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Y:\UMWKP_FE\FE-IV\FE-IV-A\1_Sprawy bieżące\2024_08 PROJEKT EDUKACJA\uzupełnione bazy\aktualizacja bazy szkół_2025\"/>
    </mc:Choice>
  </mc:AlternateContent>
  <xr:revisionPtr revIDLastSave="0" documentId="13_ncr:1_{BBDC9AAF-337C-4A49-A17B-F0644FD45FC4}" xr6:coauthVersionLast="47" xr6:coauthVersionMax="47" xr10:uidLastSave="{00000000-0000-0000-0000-000000000000}"/>
  <bookViews>
    <workbookView xWindow="28680" yWindow="-120" windowWidth="29040" windowHeight="15720" xr2:uid="{E1CD2057-E759-46E2-BB2C-9A5F850867B5}"/>
  </bookViews>
  <sheets>
    <sheet name="branżowe_technika_itp_tabela" sheetId="1" r:id="rId1"/>
    <sheet name="branżowe_technika_itp_dane" sheetId="2" r:id="rId2"/>
  </sheets>
  <definedNames>
    <definedName name="_xlnm._FilterDatabase" localSheetId="1" hidden="1">branżowe_technika_itp_dane!$M$4:$P$162</definedName>
    <definedName name="_xlnm._FilterDatabase" localSheetId="0" hidden="1">branżowe_technika_itp_tabela!$A$3:$AJ$380</definedName>
    <definedName name="Fragmentator_Czy_zatrudnia_logopedę">#N/A</definedName>
    <definedName name="Fragmentator_Czy_zatrudnia_pedagoga">#N/A</definedName>
    <definedName name="Fragmentator_Czy_zatrudnia_psychologa">#N/A</definedName>
    <definedName name="Fragmentator_Kategoria_uczniów">#N/A</definedName>
    <definedName name="Fragmentator_Powiat">#N/A</definedName>
    <definedName name="Fragmentator_Publiczność_status">#N/A</definedName>
    <definedName name="Fragmentator_Typ_organu_prowadzącego">#N/A</definedName>
    <definedName name="Fragmentator_Typ_placówki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81" i="1" l="1"/>
  <c r="AH381" i="1"/>
  <c r="AG381" i="1"/>
  <c r="AD381" i="1"/>
</calcChain>
</file>

<file path=xl/sharedStrings.xml><?xml version="1.0" encoding="utf-8"?>
<sst xmlns="http://schemas.openxmlformats.org/spreadsheetml/2006/main" count="10519" uniqueCount="2164">
  <si>
    <t xml:space="preserve">fragmentator pozwala na szybkie filtrowanie zawartuch w nim danych. Wyczyszczenie filtra - klikamy </t>
  </si>
  <si>
    <t>w zaznaczonych kolumnach naniesiono zmiany w stosunku do danych z 2024 r.</t>
  </si>
  <si>
    <t>Lp.</t>
  </si>
  <si>
    <t>Numer RSPO</t>
  </si>
  <si>
    <t>Typ placówki</t>
  </si>
  <si>
    <t>Nazwa</t>
  </si>
  <si>
    <t>Kod terytorialny województwo</t>
  </si>
  <si>
    <t>Kod terytorialny powiat</t>
  </si>
  <si>
    <t>Kod terytorialny gmina</t>
  </si>
  <si>
    <t>Kod terytorialny miejscowość</t>
  </si>
  <si>
    <t>Powiat</t>
  </si>
  <si>
    <t>Gmina</t>
  </si>
  <si>
    <t>Miejscowość</t>
  </si>
  <si>
    <t>Ulica</t>
  </si>
  <si>
    <t>Numer budynku</t>
  </si>
  <si>
    <t>Numer lokalu</t>
  </si>
  <si>
    <t>Kod pocztowy</t>
  </si>
  <si>
    <t>Poczta</t>
  </si>
  <si>
    <t>E-mail</t>
  </si>
  <si>
    <t>Strona www</t>
  </si>
  <si>
    <t>Publiczność status</t>
  </si>
  <si>
    <t>Kategoria uczniów</t>
  </si>
  <si>
    <t>Specyfika placówki</t>
  </si>
  <si>
    <t>Data rozpoczęcia działalności</t>
  </si>
  <si>
    <t>Typ organu prowadzącego</t>
  </si>
  <si>
    <t>Nazwa organu prowadzącego</t>
  </si>
  <si>
    <t>Województwo organu prowadzącego</t>
  </si>
  <si>
    <t>Miejsce w strukturze</t>
  </si>
  <si>
    <t>RSPO podmiotu nadrzędnego</t>
  </si>
  <si>
    <t>Typ podmiotu nadrzędnego</t>
  </si>
  <si>
    <t>Nazwa podmiotu nadrzędnego</t>
  </si>
  <si>
    <t>Liczba uczniów</t>
  </si>
  <si>
    <t>Tereny sportowe</t>
  </si>
  <si>
    <t>Języki nauczane</t>
  </si>
  <si>
    <t>Czy zatrudnia logopedę (0-nie, 1-tak)</t>
  </si>
  <si>
    <t>Czy zatrudnia psychologa (0-nie, 1-tak)</t>
  </si>
  <si>
    <t>Czy zatrudnia pedagoga (0-nie, 1-tak)</t>
  </si>
  <si>
    <t>Oddziały podstawowe wg specyfiki</t>
  </si>
  <si>
    <t>1.</t>
  </si>
  <si>
    <t>04</t>
  </si>
  <si>
    <t>0462</t>
  </si>
  <si>
    <t>0462011</t>
  </si>
  <si>
    <t>0983333</t>
  </si>
  <si>
    <t>Grudziądz</t>
  </si>
  <si>
    <t>6</t>
  </si>
  <si>
    <t>86-300</t>
  </si>
  <si>
    <t>brak</t>
  </si>
  <si>
    <t>niepubliczna</t>
  </si>
  <si>
    <t>brak specyfiki</t>
  </si>
  <si>
    <t>Spółki Handlowe</t>
  </si>
  <si>
    <t>KUJAWSKO-POMORSKIE</t>
  </si>
  <si>
    <t>samodzielna</t>
  </si>
  <si>
    <t/>
  </si>
  <si>
    <t>angielski</t>
  </si>
  <si>
    <t>ogólnodostępny</t>
  </si>
  <si>
    <t>2.</t>
  </si>
  <si>
    <t>0414</t>
  </si>
  <si>
    <t>0414094</t>
  </si>
  <si>
    <t>0929664</t>
  </si>
  <si>
    <t>świecki</t>
  </si>
  <si>
    <t>Świecie</t>
  </si>
  <si>
    <t>86-100</t>
  </si>
  <si>
    <t>Dzieci lub młodzież</t>
  </si>
  <si>
    <t>Osoba fizyczna</t>
  </si>
  <si>
    <t>WIELKOPOLSKIE</t>
  </si>
  <si>
    <t>inne urządzenia sportowe</t>
  </si>
  <si>
    <t>3.</t>
  </si>
  <si>
    <t>0463</t>
  </si>
  <si>
    <t>0463011</t>
  </si>
  <si>
    <t>0982724</t>
  </si>
  <si>
    <t>Toruń</t>
  </si>
  <si>
    <t>ul. Żółkiewskiego</t>
  </si>
  <si>
    <t>87-100</t>
  </si>
  <si>
    <t>angielski, hiszpański, niemiecki</t>
  </si>
  <si>
    <t>4.</t>
  </si>
  <si>
    <t>0461</t>
  </si>
  <si>
    <t>0461011</t>
  </si>
  <si>
    <t>0928363</t>
  </si>
  <si>
    <t>Bydgoszcz</t>
  </si>
  <si>
    <t>ul. Akademicka</t>
  </si>
  <si>
    <t>3</t>
  </si>
  <si>
    <t>85-796</t>
  </si>
  <si>
    <t>biuro@oswnr2.bydgoszcz.pl</t>
  </si>
  <si>
    <t>publiczna</t>
  </si>
  <si>
    <t>specjalna</t>
  </si>
  <si>
    <t>Samorząd województwa</t>
  </si>
  <si>
    <t>WOJEWÓDZTWO KUJAWSKO-POMORSKIE</t>
  </si>
  <si>
    <t>szkoła/placówka wchodząca w skład jednostki złożonej</t>
  </si>
  <si>
    <t>Specjalny Ośrodek Szkolno-Wychowawczy</t>
  </si>
  <si>
    <t>KUJAWSKO-POMORSKI SPECJALNY OŚRODEK SZKOLNO-WYCHOWAWCZY NR 2 DLA DZIECI I MŁODZIEZY SŁABO SŁYSZĄCEJ I NIESŁYSZĄCEJ IM. GEN. STANISŁAWA MACZKA W BYDGOSZCZY</t>
  </si>
  <si>
    <t>specjalny</t>
  </si>
  <si>
    <t>5.</t>
  </si>
  <si>
    <t>ul. Fordońska</t>
  </si>
  <si>
    <t>Uczelnia Niepubliczna</t>
  </si>
  <si>
    <t>angielski, francuski, hiszpański, niemiecki</t>
  </si>
  <si>
    <t>6.</t>
  </si>
  <si>
    <t>Stowarzyszenia</t>
  </si>
  <si>
    <t>7.</t>
  </si>
  <si>
    <t>ul. Dworcowa</t>
  </si>
  <si>
    <t>7</t>
  </si>
  <si>
    <t>6a</t>
  </si>
  <si>
    <t>Fundacje</t>
  </si>
  <si>
    <t>8.</t>
  </si>
  <si>
    <t>ul. Sielska</t>
  </si>
  <si>
    <t>34</t>
  </si>
  <si>
    <t>85-790</t>
  </si>
  <si>
    <t>Zespół szkół i placówek oświatowych</t>
  </si>
  <si>
    <t>9.</t>
  </si>
  <si>
    <t>10.</t>
  </si>
  <si>
    <t>71</t>
  </si>
  <si>
    <t>angielski, niemiecki</t>
  </si>
  <si>
    <t>11.</t>
  </si>
  <si>
    <t>ul. 11 Listopada</t>
  </si>
  <si>
    <t>4</t>
  </si>
  <si>
    <t>12.</t>
  </si>
  <si>
    <t>0411</t>
  </si>
  <si>
    <t>0411011</t>
  </si>
  <si>
    <t>0986060</t>
  </si>
  <si>
    <t>radziejowski</t>
  </si>
  <si>
    <t>Radziejów</t>
  </si>
  <si>
    <t>64</t>
  </si>
  <si>
    <t>88-200</t>
  </si>
  <si>
    <t>13.</t>
  </si>
  <si>
    <t>0419</t>
  </si>
  <si>
    <t>0419064</t>
  </si>
  <si>
    <t>0929865</t>
  </si>
  <si>
    <t>żniński</t>
  </si>
  <si>
    <t>Żnin</t>
  </si>
  <si>
    <t>ul. Sienkiewicza</t>
  </si>
  <si>
    <t>88-400</t>
  </si>
  <si>
    <t>Powiat ziemski</t>
  </si>
  <si>
    <t>POWIAT ŻNIŃSKI</t>
  </si>
  <si>
    <t>14.</t>
  </si>
  <si>
    <t>0464</t>
  </si>
  <si>
    <t>0464011</t>
  </si>
  <si>
    <t>0984752</t>
  </si>
  <si>
    <t>Włocławek</t>
  </si>
  <si>
    <t>10</t>
  </si>
  <si>
    <t>87-800</t>
  </si>
  <si>
    <t>Minister ds. sprawiedliwości</t>
  </si>
  <si>
    <t>MINISTERSTWO SPRAWIEDLIWOŚCI</t>
  </si>
  <si>
    <t>MAZOWIECKIE</t>
  </si>
  <si>
    <t>15.</t>
  </si>
  <si>
    <t>Miasto na prawach powiatu</t>
  </si>
  <si>
    <t>TORUŃ-MIASTO NA PRAWACH POWIATU</t>
  </si>
  <si>
    <t>angielski, francuski, niemiecki</t>
  </si>
  <si>
    <t>16.</t>
  </si>
  <si>
    <t>0401</t>
  </si>
  <si>
    <t>0401011</t>
  </si>
  <si>
    <t>0985384</t>
  </si>
  <si>
    <t>aleksandrowski</t>
  </si>
  <si>
    <t>Aleksandrów Kujawski</t>
  </si>
  <si>
    <t>24</t>
  </si>
  <si>
    <t>87-700</t>
  </si>
  <si>
    <t>17.</t>
  </si>
  <si>
    <t>GMINA-MIASTO GRUDZIĄDZ</t>
  </si>
  <si>
    <t>18.</t>
  </si>
  <si>
    <t>19.</t>
  </si>
  <si>
    <t>ul. Legionów</t>
  </si>
  <si>
    <t>2</t>
  </si>
  <si>
    <t>20.</t>
  </si>
  <si>
    <t>22</t>
  </si>
  <si>
    <t>21.</t>
  </si>
  <si>
    <t>ul. Marii Skłodowskiej-Curie</t>
  </si>
  <si>
    <t>22.</t>
  </si>
  <si>
    <t>ul. Szkolna</t>
  </si>
  <si>
    <t>12</t>
  </si>
  <si>
    <t>dyrektor@radziejow.edu.pl</t>
  </si>
  <si>
    <t>www.radziejow.edu.pl</t>
  </si>
  <si>
    <t>POWIAT RADZIEJOWSKI</t>
  </si>
  <si>
    <t>ZESPÓŁ SZKÓŁ I PLACÓWEK</t>
  </si>
  <si>
    <t>23.</t>
  </si>
  <si>
    <t>ul. Bukowa</t>
  </si>
  <si>
    <t>9</t>
  </si>
  <si>
    <t>Przedsiębiorstwa Osób Fizycznych</t>
  </si>
  <si>
    <t>24.</t>
  </si>
  <si>
    <t>ul. Poznańska</t>
  </si>
  <si>
    <t>25.</t>
  </si>
  <si>
    <t>al. 23 Stycznia</t>
  </si>
  <si>
    <t>26.</t>
  </si>
  <si>
    <t>27.</t>
  </si>
  <si>
    <t>ul. marsz. Józefa Piłsudskiego</t>
  </si>
  <si>
    <t>20</t>
  </si>
  <si>
    <t>28.</t>
  </si>
  <si>
    <t>0407</t>
  </si>
  <si>
    <t>0407011</t>
  </si>
  <si>
    <t>0928989</t>
  </si>
  <si>
    <t>inowrocławski</t>
  </si>
  <si>
    <t>Inowrocław</t>
  </si>
  <si>
    <t>ul. Toruńska</t>
  </si>
  <si>
    <t>46-48</t>
  </si>
  <si>
    <t>88-100</t>
  </si>
  <si>
    <t>29.</t>
  </si>
  <si>
    <t>30.</t>
  </si>
  <si>
    <t>31.</t>
  </si>
  <si>
    <t>0404</t>
  </si>
  <si>
    <t>0404011</t>
  </si>
  <si>
    <t>0983066</t>
  </si>
  <si>
    <t>chełmiński</t>
  </si>
  <si>
    <t>Chełmno</t>
  </si>
  <si>
    <t>1</t>
  </si>
  <si>
    <t>86-200</t>
  </si>
  <si>
    <t>32.</t>
  </si>
  <si>
    <t>0407054</t>
  </si>
  <si>
    <t>0929109</t>
  </si>
  <si>
    <t>Janikowo</t>
  </si>
  <si>
    <t>88-160</t>
  </si>
  <si>
    <t>33.</t>
  </si>
  <si>
    <t>0409</t>
  </si>
  <si>
    <t>0409034</t>
  </si>
  <si>
    <t>0929428</t>
  </si>
  <si>
    <t>mogileński</t>
  </si>
  <si>
    <t>Mogilno</t>
  </si>
  <si>
    <t>ul. Sądowa</t>
  </si>
  <si>
    <t>13</t>
  </si>
  <si>
    <t>88-300</t>
  </si>
  <si>
    <t>34.</t>
  </si>
  <si>
    <t>35.</t>
  </si>
  <si>
    <t>85-023</t>
  </si>
  <si>
    <t>36.</t>
  </si>
  <si>
    <t>0403</t>
  </si>
  <si>
    <t>0403044</t>
  </si>
  <si>
    <t>0929285</t>
  </si>
  <si>
    <t>bydgoski</t>
  </si>
  <si>
    <t>Koronowo</t>
  </si>
  <si>
    <t>86-010</t>
  </si>
  <si>
    <t>POWIAT BYDGOSKI</t>
  </si>
  <si>
    <t>37.</t>
  </si>
  <si>
    <t>ul. Ludwika Waryńskiego</t>
  </si>
  <si>
    <t>102</t>
  </si>
  <si>
    <t>Dróbka Sebastian</t>
  </si>
  <si>
    <t>38.</t>
  </si>
  <si>
    <t>angielski, niemiecki, rosyjski</t>
  </si>
  <si>
    <t>39.</t>
  </si>
  <si>
    <t>MIASTO BYDGOSZCZ</t>
  </si>
  <si>
    <t>40.</t>
  </si>
  <si>
    <t>41.</t>
  </si>
  <si>
    <t>42.</t>
  </si>
  <si>
    <t>ul. Stawowa</t>
  </si>
  <si>
    <t>85-323</t>
  </si>
  <si>
    <t>43.</t>
  </si>
  <si>
    <t>44.</t>
  </si>
  <si>
    <t>45.</t>
  </si>
  <si>
    <t>46.</t>
  </si>
  <si>
    <t>47.</t>
  </si>
  <si>
    <t>48.</t>
  </si>
  <si>
    <t>GMINA MIASTO WŁOCŁAWEK</t>
  </si>
  <si>
    <t>49.</t>
  </si>
  <si>
    <t>50.</t>
  </si>
  <si>
    <t>51.</t>
  </si>
  <si>
    <t>52.</t>
  </si>
  <si>
    <t>ogólnodostępny, integracyjny</t>
  </si>
  <si>
    <t>53.</t>
  </si>
  <si>
    <t>54.</t>
  </si>
  <si>
    <t>0402</t>
  </si>
  <si>
    <t>brodnicki</t>
  </si>
  <si>
    <t>55.</t>
  </si>
  <si>
    <t>0418</t>
  </si>
  <si>
    <t>0418084</t>
  </si>
  <si>
    <t>0985734</t>
  </si>
  <si>
    <t>włocławski</t>
  </si>
  <si>
    <t>Izbica Kujawska</t>
  </si>
  <si>
    <t>ul. Nowomiejska</t>
  </si>
  <si>
    <t>5</t>
  </si>
  <si>
    <t>87-865</t>
  </si>
  <si>
    <t>56.</t>
  </si>
  <si>
    <t>57.</t>
  </si>
  <si>
    <t>0407064</t>
  </si>
  <si>
    <t>0929380</t>
  </si>
  <si>
    <t>Kruszwica</t>
  </si>
  <si>
    <t>88-150</t>
  </si>
  <si>
    <t>58.</t>
  </si>
  <si>
    <t>0408</t>
  </si>
  <si>
    <t>0408011</t>
  </si>
  <si>
    <t>0985830</t>
  </si>
  <si>
    <t>lipnowski</t>
  </si>
  <si>
    <t>Lipno</t>
  </si>
  <si>
    <t>87-600</t>
  </si>
  <si>
    <t>POWIAT LIPNOWSKI</t>
  </si>
  <si>
    <t>59.</t>
  </si>
  <si>
    <t>ul. Zygmunta Krasińskiego</t>
  </si>
  <si>
    <t>85-008</t>
  </si>
  <si>
    <t>louis@braille.bydgoszcz.pl</t>
  </si>
  <si>
    <t>www.braille.bydgoszcz.pl</t>
  </si>
  <si>
    <t>KUJAWSKO-POMORSKI SPECJALNY OŚRODEK SZKOLNO-WYCHOWAWCZY NR 1 DLA DZIECI I MŁODZIEŻY SŁABO WIDZĄCEJ I NIEWIDOMEJ IM. LOUISA BRAILLE"A W BYDGOSZCZY</t>
  </si>
  <si>
    <t>60.</t>
  </si>
  <si>
    <t>28</t>
  </si>
  <si>
    <t>integracyjny</t>
  </si>
  <si>
    <t>61.</t>
  </si>
  <si>
    <t>62.</t>
  </si>
  <si>
    <t>63.</t>
  </si>
  <si>
    <t>64.</t>
  </si>
  <si>
    <t>ul. Gimnazjalna</t>
  </si>
  <si>
    <t>POWIAT ŚWIECKI</t>
  </si>
  <si>
    <t>65.</t>
  </si>
  <si>
    <t>66.</t>
  </si>
  <si>
    <t>ul. Kościuszki</t>
  </si>
  <si>
    <t>58</t>
  </si>
  <si>
    <t>67.</t>
  </si>
  <si>
    <t>0411062</t>
  </si>
  <si>
    <t>21</t>
  </si>
  <si>
    <t>68.</t>
  </si>
  <si>
    <t>ul. Wojska Polskiego</t>
  </si>
  <si>
    <t>46A</t>
  </si>
  <si>
    <t>85-825</t>
  </si>
  <si>
    <t>przyszlosc@przyszlosc.edu.pl</t>
  </si>
  <si>
    <t>PRZEDSIĘBIORSTWO PRODUKCYJNO-HANDLOWO-USŁUGOWE "VITAS" Dariusz Nowowiejski</t>
  </si>
  <si>
    <t>boiska do siatkówki</t>
  </si>
  <si>
    <t>69.</t>
  </si>
  <si>
    <t>70.</t>
  </si>
  <si>
    <t>ul. Szklarska</t>
  </si>
  <si>
    <t>71.</t>
  </si>
  <si>
    <t>Barcin</t>
  </si>
  <si>
    <t>72.</t>
  </si>
  <si>
    <t>POWIAT INOWROCŁAWSKI</t>
  </si>
  <si>
    <t>73.</t>
  </si>
  <si>
    <t>85-098</t>
  </si>
  <si>
    <t>74.</t>
  </si>
  <si>
    <t>ul. Pod Reglami</t>
  </si>
  <si>
    <t>85-794</t>
  </si>
  <si>
    <t>75.</t>
  </si>
  <si>
    <t>0415</t>
  </si>
  <si>
    <t>0415011</t>
  </si>
  <si>
    <t>0983126</t>
  </si>
  <si>
    <t>toruński</t>
  </si>
  <si>
    <t>Chełmża</t>
  </si>
  <si>
    <t>ul. gen. Józefa Hallera</t>
  </si>
  <si>
    <t>23</t>
  </si>
  <si>
    <t>87-140</t>
  </si>
  <si>
    <t>POWIAT TORUŃSKI</t>
  </si>
  <si>
    <t>76.</t>
  </si>
  <si>
    <t>77.</t>
  </si>
  <si>
    <t>0402011</t>
  </si>
  <si>
    <t>0982954</t>
  </si>
  <si>
    <t>Brodnica</t>
  </si>
  <si>
    <t>14</t>
  </si>
  <si>
    <t>87-300</t>
  </si>
  <si>
    <t>POWIAT BRODNICKI</t>
  </si>
  <si>
    <t>78.</t>
  </si>
  <si>
    <t>86-105</t>
  </si>
  <si>
    <t>79.</t>
  </si>
  <si>
    <t>19</t>
  </si>
  <si>
    <t>80.</t>
  </si>
  <si>
    <t>81.</t>
  </si>
  <si>
    <t>82.</t>
  </si>
  <si>
    <t>8</t>
  </si>
  <si>
    <t>83.</t>
  </si>
  <si>
    <t>84.</t>
  </si>
  <si>
    <t>53</t>
  </si>
  <si>
    <t>angielski, rosyjski</t>
  </si>
  <si>
    <t>85.</t>
  </si>
  <si>
    <t>29</t>
  </si>
  <si>
    <t>sekretariat@ckziubrodnica.pl</t>
  </si>
  <si>
    <t>CENTRUM KSZTAŁCENIA ZAWODOWEGO I USTAWICZNEGO W BRODNICY</t>
  </si>
  <si>
    <t>86.</t>
  </si>
  <si>
    <t>87.</t>
  </si>
  <si>
    <t>17</t>
  </si>
  <si>
    <t>88.</t>
  </si>
  <si>
    <t>ul. Marii Konopnickiej</t>
  </si>
  <si>
    <t>15</t>
  </si>
  <si>
    <t>89.</t>
  </si>
  <si>
    <t>0410</t>
  </si>
  <si>
    <t>0410034</t>
  </si>
  <si>
    <t>0929463</t>
  </si>
  <si>
    <t>nakielski</t>
  </si>
  <si>
    <t>Nakło nad Notecią</t>
  </si>
  <si>
    <t>89-100</t>
  </si>
  <si>
    <t>POWIAT NAKIELSKI</t>
  </si>
  <si>
    <t>90.</t>
  </si>
  <si>
    <t>0418124</t>
  </si>
  <si>
    <t>0985929</t>
  </si>
  <si>
    <t>Lubraniec</t>
  </si>
  <si>
    <t>51</t>
  </si>
  <si>
    <t>87-890</t>
  </si>
  <si>
    <t>91.</t>
  </si>
  <si>
    <t>92.</t>
  </si>
  <si>
    <t>ul. Stefana Batorego</t>
  </si>
  <si>
    <t>93.</t>
  </si>
  <si>
    <t>POWIAT ALEKSANDROWSKI</t>
  </si>
  <si>
    <t>94.</t>
  </si>
  <si>
    <t>0413</t>
  </si>
  <si>
    <t>0413024</t>
  </si>
  <si>
    <t>0929546</t>
  </si>
  <si>
    <t>sępoleński</t>
  </si>
  <si>
    <t>Sępólno Krajeńskie</t>
  </si>
  <si>
    <t>89-400</t>
  </si>
  <si>
    <t>POWIAT SĘPOLEŃSKI</t>
  </si>
  <si>
    <t>95.</t>
  </si>
  <si>
    <t>0410054</t>
  </si>
  <si>
    <t>0929612</t>
  </si>
  <si>
    <t>Szubin</t>
  </si>
  <si>
    <t>ul. Kcyńska</t>
  </si>
  <si>
    <t>89-200</t>
  </si>
  <si>
    <t>96.</t>
  </si>
  <si>
    <t>0413044</t>
  </si>
  <si>
    <t>0929820</t>
  </si>
  <si>
    <t>Więcbork</t>
  </si>
  <si>
    <t>ul. Pocztowa</t>
  </si>
  <si>
    <t>89-410</t>
  </si>
  <si>
    <t>97.</t>
  </si>
  <si>
    <t>98.</t>
  </si>
  <si>
    <t>0416</t>
  </si>
  <si>
    <t>0416064</t>
  </si>
  <si>
    <t>0929724</t>
  </si>
  <si>
    <t>tucholski</t>
  </si>
  <si>
    <t>Tuchola</t>
  </si>
  <si>
    <t>89-500</t>
  </si>
  <si>
    <t>POWIAT TUCHOLSKI</t>
  </si>
  <si>
    <t>99.</t>
  </si>
  <si>
    <t>ul. Konarskiego</t>
  </si>
  <si>
    <t>100.</t>
  </si>
  <si>
    <t>ul. Stefana Okrzei</t>
  </si>
  <si>
    <t>101.</t>
  </si>
  <si>
    <t>18</t>
  </si>
  <si>
    <t>102.</t>
  </si>
  <si>
    <t>103.</t>
  </si>
  <si>
    <t>104.</t>
  </si>
  <si>
    <t>105.</t>
  </si>
  <si>
    <t>106.</t>
  </si>
  <si>
    <t>0405</t>
  </si>
  <si>
    <t>0405011</t>
  </si>
  <si>
    <t>0983155</t>
  </si>
  <si>
    <t>golubsko-dobrzyński</t>
  </si>
  <si>
    <t>Golub-Dobrzyń</t>
  </si>
  <si>
    <t>87-400</t>
  </si>
  <si>
    <t>POWIAT GOLUBSKO-DOBRZYŃSKI</t>
  </si>
  <si>
    <t>107.</t>
  </si>
  <si>
    <t>108.</t>
  </si>
  <si>
    <t>109.</t>
  </si>
  <si>
    <t>110.</t>
  </si>
  <si>
    <t>sekretariat@zsa.wloclawek.pl</t>
  </si>
  <si>
    <t>www.zsa.wloclawek.pl</t>
  </si>
  <si>
    <t>KUJAWSKA SZKOŁA WYŻSZA  WE WŁOCŁAWKU</t>
  </si>
  <si>
    <t>ZESPÓŁ SZKÓŁ AKADEMICKICH</t>
  </si>
  <si>
    <t>111.</t>
  </si>
  <si>
    <t>112.</t>
  </si>
  <si>
    <t>0403032</t>
  </si>
  <si>
    <t>Dobrcz</t>
  </si>
  <si>
    <t>86-022</t>
  </si>
  <si>
    <t>113.</t>
  </si>
  <si>
    <t>0419044</t>
  </si>
  <si>
    <t>0929405</t>
  </si>
  <si>
    <t>Łabiszyn</t>
  </si>
  <si>
    <t>89-210</t>
  </si>
  <si>
    <t>114.</t>
  </si>
  <si>
    <t>26</t>
  </si>
  <si>
    <t>115.</t>
  </si>
  <si>
    <t>0418011</t>
  </si>
  <si>
    <t>0985786</t>
  </si>
  <si>
    <t>Kowal</t>
  </si>
  <si>
    <t>ul. Piwna</t>
  </si>
  <si>
    <t>87-820</t>
  </si>
  <si>
    <t>116.</t>
  </si>
  <si>
    <t>117.</t>
  </si>
  <si>
    <t>ul. Żwirki i Wigury</t>
  </si>
  <si>
    <t>118.</t>
  </si>
  <si>
    <t>0419024</t>
  </si>
  <si>
    <t>0085189</t>
  </si>
  <si>
    <t>Gąsawa</t>
  </si>
  <si>
    <t>88-410</t>
  </si>
  <si>
    <t>119.</t>
  </si>
  <si>
    <t>0414064</t>
  </si>
  <si>
    <t>0929492</t>
  </si>
  <si>
    <t>Nowe</t>
  </si>
  <si>
    <t>86-170</t>
  </si>
  <si>
    <t>120.</t>
  </si>
  <si>
    <t>121.</t>
  </si>
  <si>
    <t>0417</t>
  </si>
  <si>
    <t>0417011</t>
  </si>
  <si>
    <t>0983652</t>
  </si>
  <si>
    <t>wąbrzeski</t>
  </si>
  <si>
    <t>Wąbrzeźno</t>
  </si>
  <si>
    <t>87-200</t>
  </si>
  <si>
    <t>POWIAT WĄBRZESKI</t>
  </si>
  <si>
    <t>122.</t>
  </si>
  <si>
    <t>POWIAT CHEŁMIŃSKI</t>
  </si>
  <si>
    <t>123.</t>
  </si>
  <si>
    <t>0403084</t>
  </si>
  <si>
    <t>0929552</t>
  </si>
  <si>
    <t>Solec Kujawski</t>
  </si>
  <si>
    <t>86-050</t>
  </si>
  <si>
    <t>124.</t>
  </si>
  <si>
    <t>125.</t>
  </si>
  <si>
    <t>6A</t>
  </si>
  <si>
    <t>126.</t>
  </si>
  <si>
    <t>127.</t>
  </si>
  <si>
    <t>0408074</t>
  </si>
  <si>
    <t>0869583</t>
  </si>
  <si>
    <t>Skępe</t>
  </si>
  <si>
    <t>87-630</t>
  </si>
  <si>
    <t>128.</t>
  </si>
  <si>
    <t>0409044</t>
  </si>
  <si>
    <t>0929598</t>
  </si>
  <si>
    <t>Strzelno</t>
  </si>
  <si>
    <t>88-320</t>
  </si>
  <si>
    <t>POWIAT MOGILEŃSKI</t>
  </si>
  <si>
    <t>129.</t>
  </si>
  <si>
    <t>ul. Jana Kochanowskiego</t>
  </si>
  <si>
    <t>130.</t>
  </si>
  <si>
    <t>131.</t>
  </si>
  <si>
    <t>ul. 3 Maja</t>
  </si>
  <si>
    <t>11</t>
  </si>
  <si>
    <t>132.</t>
  </si>
  <si>
    <t>133.</t>
  </si>
  <si>
    <t>0418052</t>
  </si>
  <si>
    <t>0860234</t>
  </si>
  <si>
    <t>Choceń</t>
  </si>
  <si>
    <t>ul. Sikorskiego</t>
  </si>
  <si>
    <t>87-850</t>
  </si>
  <si>
    <t>134.</t>
  </si>
  <si>
    <t>135.</t>
  </si>
  <si>
    <t>136.</t>
  </si>
  <si>
    <t>137.</t>
  </si>
  <si>
    <t>ul. Szosa Chełmińska</t>
  </si>
  <si>
    <t>138.</t>
  </si>
  <si>
    <t>ul. Władysława Dziewulskiego</t>
  </si>
  <si>
    <t>139.</t>
  </si>
  <si>
    <t>0415042</t>
  </si>
  <si>
    <t>Lubicz</t>
  </si>
  <si>
    <t>87-162</t>
  </si>
  <si>
    <t>Lubicz Dolny</t>
  </si>
  <si>
    <t>140.</t>
  </si>
  <si>
    <t>0419034</t>
  </si>
  <si>
    <t>0929167</t>
  </si>
  <si>
    <t>Janowiec Wielkopolski</t>
  </si>
  <si>
    <t>30</t>
  </si>
  <si>
    <t>88-430</t>
  </si>
  <si>
    <t>141.</t>
  </si>
  <si>
    <t>ul. Świecka</t>
  </si>
  <si>
    <t>89a</t>
  </si>
  <si>
    <t>niemiecki</t>
  </si>
  <si>
    <t>142.</t>
  </si>
  <si>
    <t>143.</t>
  </si>
  <si>
    <t>33</t>
  </si>
  <si>
    <t>144.</t>
  </si>
  <si>
    <t>145.</t>
  </si>
  <si>
    <t>146.</t>
  </si>
  <si>
    <t>147.</t>
  </si>
  <si>
    <t>148.</t>
  </si>
  <si>
    <t>149.</t>
  </si>
  <si>
    <t>1A</t>
  </si>
  <si>
    <t>150.</t>
  </si>
  <si>
    <t>151.</t>
  </si>
  <si>
    <t>0410014</t>
  </si>
  <si>
    <t>0929233</t>
  </si>
  <si>
    <t>Kcynia</t>
  </si>
  <si>
    <t>89-240</t>
  </si>
  <si>
    <t>GMINA KCYNIA</t>
  </si>
  <si>
    <t>152.</t>
  </si>
  <si>
    <t>0404072</t>
  </si>
  <si>
    <t>0849876</t>
  </si>
  <si>
    <t>Unisław</t>
  </si>
  <si>
    <t>ul. Lipowa</t>
  </si>
  <si>
    <t>31</t>
  </si>
  <si>
    <t>86-260</t>
  </si>
  <si>
    <t>zs.unislaw@unislaw.pl</t>
  </si>
  <si>
    <t>https://zsunislaw.edupage.org/</t>
  </si>
  <si>
    <t>GMINA UNISŁAW</t>
  </si>
  <si>
    <t>ZESPÓŁ SZKÓŁ W UNISŁAWIU</t>
  </si>
  <si>
    <t>153.</t>
  </si>
  <si>
    <t>154.</t>
  </si>
  <si>
    <t>ul. Nakielska</t>
  </si>
  <si>
    <t>155.</t>
  </si>
  <si>
    <t>156.</t>
  </si>
  <si>
    <t>157.</t>
  </si>
  <si>
    <t>0412</t>
  </si>
  <si>
    <t>0412011</t>
  </si>
  <si>
    <t>0986136</t>
  </si>
  <si>
    <t>rypiński</t>
  </si>
  <si>
    <t>Rypin</t>
  </si>
  <si>
    <t>ul. Tadeusza Kościuszki</t>
  </si>
  <si>
    <t>87-500</t>
  </si>
  <si>
    <t>POWIAT RYPIŃSKI</t>
  </si>
  <si>
    <t>158.</t>
  </si>
  <si>
    <t>159.</t>
  </si>
  <si>
    <t>160.</t>
  </si>
  <si>
    <t>161.</t>
  </si>
  <si>
    <t>162.</t>
  </si>
  <si>
    <t>163.</t>
  </si>
  <si>
    <t>98</t>
  </si>
  <si>
    <t>164.</t>
  </si>
  <si>
    <t>0402074</t>
  </si>
  <si>
    <t>0983474</t>
  </si>
  <si>
    <t>Jabłonowo Pomorskie</t>
  </si>
  <si>
    <t>87-330</t>
  </si>
  <si>
    <t>165.</t>
  </si>
  <si>
    <t>0406</t>
  </si>
  <si>
    <t>0406034</t>
  </si>
  <si>
    <t>0983557</t>
  </si>
  <si>
    <t>grudziądzki</t>
  </si>
  <si>
    <t>Łasin</t>
  </si>
  <si>
    <t>86-320</t>
  </si>
  <si>
    <t>166.</t>
  </si>
  <si>
    <t>167.</t>
  </si>
  <si>
    <t>168.</t>
  </si>
  <si>
    <t>ul. Targowa</t>
  </si>
  <si>
    <t>169.</t>
  </si>
  <si>
    <t>0407075</t>
  </si>
  <si>
    <t>0093734</t>
  </si>
  <si>
    <t>Pakość</t>
  </si>
  <si>
    <t>Kościelec</t>
  </si>
  <si>
    <t>88-170</t>
  </si>
  <si>
    <t>170.</t>
  </si>
  <si>
    <t>ul. Kujawska</t>
  </si>
  <si>
    <t>171.</t>
  </si>
  <si>
    <t>0410035</t>
  </si>
  <si>
    <t>172.</t>
  </si>
  <si>
    <t>ul. Leśna</t>
  </si>
  <si>
    <t>173.</t>
  </si>
  <si>
    <t>ul. Żeromskiego</t>
  </si>
  <si>
    <t>174.</t>
  </si>
  <si>
    <t>Bez kategorii</t>
  </si>
  <si>
    <t>ogólnodostępny, wielozawodowy</t>
  </si>
  <si>
    <t>175.</t>
  </si>
  <si>
    <t>176.</t>
  </si>
  <si>
    <t>177.</t>
  </si>
  <si>
    <t>178.</t>
  </si>
  <si>
    <t>179.</t>
  </si>
  <si>
    <t>180.</t>
  </si>
  <si>
    <t>181.</t>
  </si>
  <si>
    <t>ul. Krzysztofa Gotowskiego</t>
  </si>
  <si>
    <t>85-030</t>
  </si>
  <si>
    <t>182.</t>
  </si>
  <si>
    <t>183.</t>
  </si>
  <si>
    <t>7A</t>
  </si>
  <si>
    <t>184.</t>
  </si>
  <si>
    <t>0413045</t>
  </si>
  <si>
    <t>0099949</t>
  </si>
  <si>
    <t>Sypniewo</t>
  </si>
  <si>
    <t>ul. Kwiatowa</t>
  </si>
  <si>
    <t>89-422</t>
  </si>
  <si>
    <t>185.</t>
  </si>
  <si>
    <t>ul. Kruszyńska</t>
  </si>
  <si>
    <t>1B</t>
  </si>
  <si>
    <t>cogito@w3wl.pl</t>
  </si>
  <si>
    <t>http://www.zscogitowloclawek.szkolnastrona.pl</t>
  </si>
  <si>
    <t>WŁOCŁAWSKIE STOWARZYSZENIE OŚWIATOWE "COGITO"</t>
  </si>
  <si>
    <t>ZESPÓŁ SZKÓŁ WŁOCŁAWSKIEGO STOWARZYSZENIA OŚWIATOWEGO "COGITO"</t>
  </si>
  <si>
    <t>186.</t>
  </si>
  <si>
    <t>187.</t>
  </si>
  <si>
    <t>188.</t>
  </si>
  <si>
    <t>189.</t>
  </si>
  <si>
    <t>190.</t>
  </si>
  <si>
    <t>ul. gen. Władysława Sikorskiego</t>
  </si>
  <si>
    <t>191.</t>
  </si>
  <si>
    <t>192.</t>
  </si>
  <si>
    <t>ul. Solankowa</t>
  </si>
  <si>
    <t>inospec@wp.pl</t>
  </si>
  <si>
    <t>www.inokotan.pl</t>
  </si>
  <si>
    <t>ZESPÓŁ SZKÓŁ IM. MARKA KOTAŃSKIEGO</t>
  </si>
  <si>
    <t>193.</t>
  </si>
  <si>
    <t>74</t>
  </si>
  <si>
    <t>194.</t>
  </si>
  <si>
    <t>195.</t>
  </si>
  <si>
    <t>www.edukacja.grudziadz.com</t>
  </si>
  <si>
    <t>boiska do piłki nożnej</t>
  </si>
  <si>
    <t>196.</t>
  </si>
  <si>
    <t>197.</t>
  </si>
  <si>
    <t>198.</t>
  </si>
  <si>
    <t>0409035</t>
  </si>
  <si>
    <t>0091296</t>
  </si>
  <si>
    <t>Bielice</t>
  </si>
  <si>
    <t>88-330</t>
  </si>
  <si>
    <t>Gębice</t>
  </si>
  <si>
    <t>mow.bielice@powiat.mogilno.pl</t>
  </si>
  <si>
    <t>www.mowbielice.pl</t>
  </si>
  <si>
    <t>Młodzieżowy Ośrodek Wychowawczy</t>
  </si>
  <si>
    <t>MŁODZIEŻOWY OŚRODEK WYCHOWAWCZY DLA CHŁOPCÓW Z NIEPEŁNOSPRAWNOŚCIĄ INTELEKTUALNĄ W STOPNIU LEKKIM W BIELICACH</t>
  </si>
  <si>
    <t>199.</t>
  </si>
  <si>
    <t>mowkruszwica.powiat@wp.pl</t>
  </si>
  <si>
    <t>MŁODZIEŻOWY OŚRODEK WYCHOWAWCZY DLA DZIEWCZĄT IM. POLSKICH OLIMPIJCZYKÓW W KRUSZWICY</t>
  </si>
  <si>
    <t>200.</t>
  </si>
  <si>
    <t>mowwloc@poczta.onet.pl</t>
  </si>
  <si>
    <t>www.mow.wloclawek.pl</t>
  </si>
  <si>
    <t>MŁODZIEŻOWY OŚRODEK WYCHOWAWCZY WE WŁOCŁAWKU</t>
  </si>
  <si>
    <t>201.</t>
  </si>
  <si>
    <t>osrodek@mowstrzelno.pl</t>
  </si>
  <si>
    <t>www.mowstrzelno.pl</t>
  </si>
  <si>
    <t>MŁODZIEŻOWY OŚRODEK WYCHOWAWCZY DLA CHŁOPCÓW IM. ŚW. JANA BOSKO W STRZELNIE</t>
  </si>
  <si>
    <t>202.</t>
  </si>
  <si>
    <t>ul. Parkowa</t>
  </si>
  <si>
    <t>osrodek@soswchelmno.pl</t>
  </si>
  <si>
    <t>SPECJALNY OŚRODEK SZKOLNO-WYCHOWAWCZY W CHEŁMNIE</t>
  </si>
  <si>
    <t>203.</t>
  </si>
  <si>
    <t>0418064</t>
  </si>
  <si>
    <t>0985562</t>
  </si>
  <si>
    <t>Chodecz</t>
  </si>
  <si>
    <t>ul. Włocławska</t>
  </si>
  <si>
    <t>87-860</t>
  </si>
  <si>
    <t>204.</t>
  </si>
  <si>
    <t>205.</t>
  </si>
  <si>
    <t>206.</t>
  </si>
  <si>
    <t>207.</t>
  </si>
  <si>
    <t>208.</t>
  </si>
  <si>
    <t>209.</t>
  </si>
  <si>
    <t>http://ckziubrodnica.pl</t>
  </si>
  <si>
    <t>210.</t>
  </si>
  <si>
    <t>211.</t>
  </si>
  <si>
    <t>0404062</t>
  </si>
  <si>
    <t>Stolno</t>
  </si>
  <si>
    <t>56</t>
  </si>
  <si>
    <t>86-212</t>
  </si>
  <si>
    <t>212.</t>
  </si>
  <si>
    <t>ul. Jana Kantego</t>
  </si>
  <si>
    <t>Okręgowy ośrodek wychowawczy</t>
  </si>
  <si>
    <t>OKRĘGOWY OŚRODEK WYCHOWAWCZY W KCYNI</t>
  </si>
  <si>
    <t>213.</t>
  </si>
  <si>
    <t>Rynek</t>
  </si>
  <si>
    <t>32</t>
  </si>
  <si>
    <t>sekretariat@korczak-kcynia.pl</t>
  </si>
  <si>
    <t>www.zsskcynia.pl</t>
  </si>
  <si>
    <t>ZESPÓŁ SZKÓŁ SPECJALNYCH IM. JANUSZA KORCZAKA W KCYNI</t>
  </si>
  <si>
    <t>rosyjski</t>
  </si>
  <si>
    <t>214.</t>
  </si>
  <si>
    <t>36</t>
  </si>
  <si>
    <t>sekretariat@koronowo.zpisdn.gov.pl</t>
  </si>
  <si>
    <t>http://www.koronowo.zpisdn.gov.pl/</t>
  </si>
  <si>
    <t>OKRĘGOWY OŚRODEK WYCHOWAWCZY W KORONOWIE</t>
  </si>
  <si>
    <t>215.</t>
  </si>
  <si>
    <t>216.</t>
  </si>
  <si>
    <t>25</t>
  </si>
  <si>
    <t>217.</t>
  </si>
  <si>
    <t>0410042</t>
  </si>
  <si>
    <t>Sadki</t>
  </si>
  <si>
    <t>89-110</t>
  </si>
  <si>
    <t>218.</t>
  </si>
  <si>
    <t>ul. Bydgoska</t>
  </si>
  <si>
    <t>sekretariat@nowe.zp.gov.pl</t>
  </si>
  <si>
    <t>https://nowe.zp.gov.pl/</t>
  </si>
  <si>
    <t>Zakład poprawczy</t>
  </si>
  <si>
    <t>ZAKŁAD POPRAWCZY W NOWEM N/WISŁĄ</t>
  </si>
  <si>
    <t>219.</t>
  </si>
  <si>
    <t>0414112</t>
  </si>
  <si>
    <t>0099493</t>
  </si>
  <si>
    <t>Warlubie</t>
  </si>
  <si>
    <t>86-160</t>
  </si>
  <si>
    <t>sekretariat@sosw.csw.pl</t>
  </si>
  <si>
    <t>www.soswwarlubie.pl</t>
  </si>
  <si>
    <t>SPECJALNY OŚRODEK SZKOLNO - WYCHOWAWCZY IM. POLSKICH OLIMPIJCZYKÓW W WARLUBIU</t>
  </si>
  <si>
    <t>220.</t>
  </si>
  <si>
    <t>sekretariat@sosw.torun.pl</t>
  </si>
  <si>
    <t>KUJAWSKO-POMORSKI SPECJALNY OŚRODEK SZKOLNO-WYCHOWAWCZY IM. JANUSZA KORCZAKA W TORUNIU</t>
  </si>
  <si>
    <t>221.</t>
  </si>
  <si>
    <t>222.</t>
  </si>
  <si>
    <t>223.</t>
  </si>
  <si>
    <t>sekretariat@szubin.oow.gov.pl</t>
  </si>
  <si>
    <t>OKRĘGOWY OŚRODEK WYCHOWAWCZY W SZUBINIE</t>
  </si>
  <si>
    <t>224.</t>
  </si>
  <si>
    <t>225.</t>
  </si>
  <si>
    <t>0091801</t>
  </si>
  <si>
    <t>Szerzawy</t>
  </si>
  <si>
    <t>sekretariat@zpsszerzawy.pl</t>
  </si>
  <si>
    <t>www.zpsszerzawy.pl</t>
  </si>
  <si>
    <t>SPECJALNY OŚRODEK SZKOLNO-WYCHOWAWCZY DLA DZIECI I MŁODZIEŻY UPOŚLEDZONEJ UMYSŁOWO IM. J.KORCZAKA W SZERZAWACH K/MOGILNA</t>
  </si>
  <si>
    <t>226.</t>
  </si>
  <si>
    <t>227.</t>
  </si>
  <si>
    <t>228.</t>
  </si>
  <si>
    <t>229.</t>
  </si>
  <si>
    <t>230.</t>
  </si>
  <si>
    <t>231.</t>
  </si>
  <si>
    <t>ul. Curie-Skłodowskiej</t>
  </si>
  <si>
    <t>232.</t>
  </si>
  <si>
    <t>ul. Osikowa</t>
  </si>
  <si>
    <t>233.</t>
  </si>
  <si>
    <t>0405044</t>
  </si>
  <si>
    <t>0983540</t>
  </si>
  <si>
    <t>Kowalewo Pomorskie</t>
  </si>
  <si>
    <t>87-410</t>
  </si>
  <si>
    <t>ZESPÓŁ SZKÓŁ</t>
  </si>
  <si>
    <t>234.</t>
  </si>
  <si>
    <t>235.</t>
  </si>
  <si>
    <t>ul. Myśliwska</t>
  </si>
  <si>
    <t>236.</t>
  </si>
  <si>
    <t>0419015</t>
  </si>
  <si>
    <t>0079409</t>
  </si>
  <si>
    <t>Piechcin</t>
  </si>
  <si>
    <t>88-192</t>
  </si>
  <si>
    <t>237.</t>
  </si>
  <si>
    <t>238.</t>
  </si>
  <si>
    <t>239.</t>
  </si>
  <si>
    <t>240.</t>
  </si>
  <si>
    <t>241.</t>
  </si>
  <si>
    <t>ul. Paderewskiego</t>
  </si>
  <si>
    <t>5a</t>
  </si>
  <si>
    <t>sekretariat@zss.csw.pl</t>
  </si>
  <si>
    <t>ZESPÓŁ SZKÓŁ SPECJALNYCH NR 1</t>
  </si>
  <si>
    <t>242.</t>
  </si>
  <si>
    <t>0092396</t>
  </si>
  <si>
    <t>Karnowo</t>
  </si>
  <si>
    <t>sekretariat@zsskarnowo.pl</t>
  </si>
  <si>
    <t>www.zsskarnowo.edupage.org</t>
  </si>
  <si>
    <t>ZESPÓŁ SZKÓŁ SPECJALNYCH W KARNOWIE</t>
  </si>
  <si>
    <t>243.</t>
  </si>
  <si>
    <t>244.</t>
  </si>
  <si>
    <t>245.</t>
  </si>
  <si>
    <t>246.</t>
  </si>
  <si>
    <t>ul. Stefana Kardynała Wyszyńskiego</t>
  </si>
  <si>
    <t>sekretariat@zsuechelmza.pl</t>
  </si>
  <si>
    <t>https://zsschelmza.edupage.org/</t>
  </si>
  <si>
    <t>ZESPÓŁ SZKÓŁ IM. UNII EUROPEJSKIEJ W CHEŁMŻY</t>
  </si>
  <si>
    <t>247.</t>
  </si>
  <si>
    <t>248.</t>
  </si>
  <si>
    <t>249.</t>
  </si>
  <si>
    <t>250.</t>
  </si>
  <si>
    <t>251.</t>
  </si>
  <si>
    <t>ul. Piastowska</t>
  </si>
  <si>
    <t>89-501</t>
  </si>
  <si>
    <t>sosw.tuchola@wp.pl</t>
  </si>
  <si>
    <t>www.specjalna.tuchola.pl</t>
  </si>
  <si>
    <t>SPECJALNY OŚRODEK SZKOLNO - WYCHOWAWCZY IM. KAWALERÓW ORDERU UŚMIECHU W TUCHOLI</t>
  </si>
  <si>
    <t>252.</t>
  </si>
  <si>
    <t>soswstrzelno@wp.pl</t>
  </si>
  <si>
    <t>www.soswstrzelno.cba.pl</t>
  </si>
  <si>
    <t>SPECJALNY OŚRODEK SZKOLNO WYCHOWAWCZY IM. DRA JAKUBA CIEŚLEWICZA W STRZELNIE</t>
  </si>
  <si>
    <t>253.</t>
  </si>
  <si>
    <t>0407034</t>
  </si>
  <si>
    <t>0928937</t>
  </si>
  <si>
    <t>Gniewkowo</t>
  </si>
  <si>
    <t>ul. Powstańców Wielkopolskich</t>
  </si>
  <si>
    <t>88-140</t>
  </si>
  <si>
    <t>GMINA GNIEWKOWO</t>
  </si>
  <si>
    <t>boiska do siatkówki plażowej, inne urządzenia sportowe, boiska uniwersalne/wielozadaniowe</t>
  </si>
  <si>
    <t>254.</t>
  </si>
  <si>
    <t>ul. Kijowska</t>
  </si>
  <si>
    <t>85-703</t>
  </si>
  <si>
    <t>255.</t>
  </si>
  <si>
    <t>37/41</t>
  </si>
  <si>
    <t>256.</t>
  </si>
  <si>
    <t>257.</t>
  </si>
  <si>
    <t>258.</t>
  </si>
  <si>
    <t>259.</t>
  </si>
  <si>
    <t>0411054</t>
  </si>
  <si>
    <t>0867510</t>
  </si>
  <si>
    <t>Piotrków Kujawski</t>
  </si>
  <si>
    <t>88-230</t>
  </si>
  <si>
    <t>260.</t>
  </si>
  <si>
    <t>ze.blok@wp.pl</t>
  </si>
  <si>
    <t>https://ze-blok.edupage.org/</t>
  </si>
  <si>
    <t>ZESPÓŁ EDUKACYJNY "BLOK"</t>
  </si>
  <si>
    <t>261.</t>
  </si>
  <si>
    <t>262.</t>
  </si>
  <si>
    <t>263.</t>
  </si>
  <si>
    <t>0415032</t>
  </si>
  <si>
    <t>0861512</t>
  </si>
  <si>
    <t>Czernikowo</t>
  </si>
  <si>
    <t>87-640</t>
  </si>
  <si>
    <t>GMINA CZERNIKOWO</t>
  </si>
  <si>
    <t>ZESPÓŁ SZKÓŁ W CZERNIKOWIE</t>
  </si>
  <si>
    <t>264.</t>
  </si>
  <si>
    <t>265.</t>
  </si>
  <si>
    <t>266.</t>
  </si>
  <si>
    <t>zs3@edukacja.wloclawek.eu</t>
  </si>
  <si>
    <t>ZESPÓŁ SZKÓŁ NR 3 IM. MARII GRZEGORZEWSKIEJ</t>
  </si>
  <si>
    <t>267.</t>
  </si>
  <si>
    <t>zs3@golub-dobrzyn.com.pl</t>
  </si>
  <si>
    <t>www.zs3golub-dobrzyn.edu.pl</t>
  </si>
  <si>
    <t>ZESPÓŁ SZKÓŁ NR 3 W GOLUBIU-DOBRZYNIU</t>
  </si>
  <si>
    <t>268.</t>
  </si>
  <si>
    <t>269.</t>
  </si>
  <si>
    <t>270.</t>
  </si>
  <si>
    <t>271.</t>
  </si>
  <si>
    <t>44</t>
  </si>
  <si>
    <t>zsd@edu.bydgoszcz.pl</t>
  </si>
  <si>
    <t>www.zsd.bydgoszcz.pl</t>
  </si>
  <si>
    <t>ZESPÓŁ SZKÓŁ DRZEWNYCH IM. STANISŁAWA STASZICA</t>
  </si>
  <si>
    <t>272.</t>
  </si>
  <si>
    <t>273.</t>
  </si>
  <si>
    <t>274.</t>
  </si>
  <si>
    <t>94</t>
  </si>
  <si>
    <t>275.</t>
  </si>
  <si>
    <t>276.</t>
  </si>
  <si>
    <t>277.</t>
  </si>
  <si>
    <t>278.</t>
  </si>
  <si>
    <t>279.</t>
  </si>
  <si>
    <t>37</t>
  </si>
  <si>
    <t>280.</t>
  </si>
  <si>
    <t>ul. Słoneczna</t>
  </si>
  <si>
    <t>85-348</t>
  </si>
  <si>
    <t>281.</t>
  </si>
  <si>
    <t>282.</t>
  </si>
  <si>
    <t>283.</t>
  </si>
  <si>
    <t>284.</t>
  </si>
  <si>
    <t>88-153</t>
  </si>
  <si>
    <t>285.</t>
  </si>
  <si>
    <t>286.</t>
  </si>
  <si>
    <t>ul. Mławska</t>
  </si>
  <si>
    <t>54c</t>
  </si>
  <si>
    <t>zss_rypin@wp.pl</t>
  </si>
  <si>
    <t>ZESPÓŁ SZKÓŁ NR 5 IM. KS. JANA TWARDOWSKIEGO W RYPINIE</t>
  </si>
  <si>
    <t>287.</t>
  </si>
  <si>
    <t>63</t>
  </si>
  <si>
    <t>288.</t>
  </si>
  <si>
    <t>ul. Jana Sobieskiego</t>
  </si>
  <si>
    <t>16</t>
  </si>
  <si>
    <t>zsskoronowo@wp.pl</t>
  </si>
  <si>
    <t>ZESPÓŁ SZKÓŁ W KORONOWIE</t>
  </si>
  <si>
    <t>289.</t>
  </si>
  <si>
    <t>290.</t>
  </si>
  <si>
    <t>ul. Mickiewicza</t>
  </si>
  <si>
    <t>zssznin@szkola.wp.pl</t>
  </si>
  <si>
    <t>www.szkola.znin.pl</t>
  </si>
  <si>
    <t>ZESPÓŁ SZKÓŁ SPECJALNYCH W ŻNINIE</t>
  </si>
  <si>
    <t>291.</t>
  </si>
  <si>
    <t>292.</t>
  </si>
  <si>
    <t>293.</t>
  </si>
  <si>
    <t>294.</t>
  </si>
  <si>
    <t>295.</t>
  </si>
  <si>
    <t>296.</t>
  </si>
  <si>
    <t>297.</t>
  </si>
  <si>
    <t>298.</t>
  </si>
  <si>
    <t>ul. Mazurska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</si>
  <si>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</si>
  <si>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</si>
  <si>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</si>
  <si>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</si>
  <si>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</si>
  <si>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</si>
  <si>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</si>
  <si>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</si>
  <si>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</si>
  <si>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</si>
  <si>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</si>
  <si>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</si>
  <si>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70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</si>
  <si>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</si>
  <si>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</si>
  <si>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</si>
  <si>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</si>
  <si>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</si>
  <si>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</si>
  <si>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</si>
  <si>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</si>
  <si>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</si>
  <si>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</si>
  <si>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</si>
  <si>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</si>
  <si>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</si>
  <si>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</si>
  <si>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</si>
  <si>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</si>
  <si>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</si>
  <si>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</si>
  <si>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104</t>
  </si>
  <si>
    <t>329.</t>
  </si>
  <si>
    <t>330.</t>
  </si>
  <si>
    <t>331.</t>
  </si>
  <si>
    <t>332.</t>
  </si>
  <si>
    <t>333.</t>
  </si>
  <si>
    <t>ul. Mikołaja z Ryńska</t>
  </si>
  <si>
    <t>334.</t>
  </si>
  <si>
    <t>335.</t>
  </si>
  <si>
    <t>336.</t>
  </si>
  <si>
    <t>337.</t>
  </si>
  <si>
    <t>338.</t>
  </si>
  <si>
    <t>57A</t>
  </si>
  <si>
    <t>339.</t>
  </si>
  <si>
    <t>340.</t>
  </si>
  <si>
    <t>341.</t>
  </si>
  <si>
    <t>342.</t>
  </si>
  <si>
    <t>343.</t>
  </si>
  <si>
    <t>344.</t>
  </si>
  <si>
    <t>345.</t>
  </si>
  <si>
    <t>346.</t>
  </si>
  <si>
    <t>ul. Stanisława Kiełbasiewicza</t>
  </si>
  <si>
    <t>347.</t>
  </si>
  <si>
    <t>348.</t>
  </si>
  <si>
    <t>349.</t>
  </si>
  <si>
    <t>350.</t>
  </si>
  <si>
    <t>0409022</t>
  </si>
  <si>
    <t>0086875</t>
  </si>
  <si>
    <t>Jeziora Wielkie</t>
  </si>
  <si>
    <t>88-324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</si>
  <si>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</si>
  <si>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</si>
  <si>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</si>
  <si>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</si>
  <si>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</si>
  <si>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</si>
  <si>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</si>
  <si>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</si>
  <si>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</si>
  <si>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</si>
  <si>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</si>
  <si>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</si>
  <si>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0418125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</si>
  <si>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</si>
  <si>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</si>
  <si>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</si>
  <si>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</si>
  <si>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</si>
  <si>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</si>
  <si>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</si>
  <si>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</si>
  <si>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</si>
  <si>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</si>
  <si>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</si>
  <si>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</si>
  <si>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</si>
  <si>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</si>
  <si>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</si>
  <si>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ul. Papieżka</t>
  </si>
  <si>
    <t>89</t>
  </si>
  <si>
    <t>ul. Gerarda Pająkowskiego</t>
  </si>
  <si>
    <t>natalka.z@interia.pl</t>
  </si>
  <si>
    <t>https://autyzmtorun.pl/</t>
  </si>
  <si>
    <t>SARNOWSKA NATALIA</t>
  </si>
  <si>
    <t>ul. Hallera</t>
  </si>
  <si>
    <t>sekretariat@sosw-sepolnokrajenskie.pl</t>
  </si>
  <si>
    <t>www.sosw-sepolnokrajenskie.pl</t>
  </si>
  <si>
    <t>SPECJALNY OŚRODEK SZKOLNO-WYCHOWAWCZY W SĘPÓLNIE KRAJEŃSKIM</t>
  </si>
  <si>
    <t>www.zssn1.edupage.org</t>
  </si>
  <si>
    <t>ul. J. Kochanowskiego</t>
  </si>
  <si>
    <t>sekretariat@zssbrodnica.pl</t>
  </si>
  <si>
    <t>www.zssbrodnica.pl</t>
  </si>
  <si>
    <t>ZESPÓŁ SZKÓŁ SPECJALNYCH W BRODNICY</t>
  </si>
  <si>
    <t>sekretariat@zsslipno.pl</t>
  </si>
  <si>
    <t>https://www.zsslipno.pl/</t>
  </si>
  <si>
    <t>ZESPÓŁ SZKÓŁ SPECJALNYCH</t>
  </si>
  <si>
    <t>sekretariat@zss-szubin.pl</t>
  </si>
  <si>
    <t>www.zssszubin.pl</t>
  </si>
  <si>
    <t>ZESPÓŁ SZKÓŁ SPECJALNYCH W SZUBINIE</t>
  </si>
  <si>
    <t>0405062</t>
  </si>
  <si>
    <t>0872480</t>
  </si>
  <si>
    <t>Zbójno</t>
  </si>
  <si>
    <t>Wielgie</t>
  </si>
  <si>
    <t>80A</t>
  </si>
  <si>
    <t>87-645</t>
  </si>
  <si>
    <t>sosw@golub-dobrzyn.com.pl</t>
  </si>
  <si>
    <t>www.sosw-wielgie.pl</t>
  </si>
  <si>
    <t>SPECJALNY OŚRODEK SZKOLNO - WYCHOWAWCZY W WIELGIEM</t>
  </si>
  <si>
    <t>ul. Graniczna</t>
  </si>
  <si>
    <t>85-201</t>
  </si>
  <si>
    <t>sosw3@edu.bydgoszcz.pl</t>
  </si>
  <si>
    <t>www.sosw3.bydgoszcz.pl</t>
  </si>
  <si>
    <t>SPECJALNY OŚRODEK SZKOLNO-WYCHOWAWCZY NR 3 DLA DZIECI I MŁODZIEŻY Z UPOŚLEDZENIEM UNYSŁOWYM IM. MARII GRZEGORZEWSKIEJ</t>
  </si>
  <si>
    <t>0417052</t>
  </si>
  <si>
    <t>0849907</t>
  </si>
  <si>
    <t>Ryńsk</t>
  </si>
  <si>
    <t>Wronie</t>
  </si>
  <si>
    <t>soszw@torun.home.pl</t>
  </si>
  <si>
    <t>www.soszwdl.szkolnastrona.pl</t>
  </si>
  <si>
    <t>SPECJALNY OŚRODEK SZKOLNO - WYCHOWAWCZY WE WRONIU</t>
  </si>
  <si>
    <t>www.osw1.grudziadz.pl</t>
  </si>
  <si>
    <t>SPECJALNY OŚRODEK SZKOLNO-WYCHOWAWCZY NR 1 IM. POLSKICH OLIMPIJCZYKÓW</t>
  </si>
  <si>
    <t>zs19.torun@wp.pl</t>
  </si>
  <si>
    <t>ZESPÓŁ SZKÓŁ NR 19 W TORUNIU</t>
  </si>
  <si>
    <t>ul. Juliana Fałata</t>
  </si>
  <si>
    <t>88</t>
  </si>
  <si>
    <t>zs26@torun.edu.pl</t>
  </si>
  <si>
    <t>www.szkola26.torun.pl</t>
  </si>
  <si>
    <t>ZESPÓŁ SZKÓŁ NR 26 IM. KS.PROF.JÓZEFA TISCHNERA W TORUNIU</t>
  </si>
  <si>
    <t>www.zs3wek.pl</t>
  </si>
  <si>
    <t>ul. Jesionowa</t>
  </si>
  <si>
    <t>3a</t>
  </si>
  <si>
    <t>85-149</t>
  </si>
  <si>
    <t>zs30@edu.bydgoszcz.pl</t>
  </si>
  <si>
    <t>https://zs30.edu.bydgoszcz.pl</t>
  </si>
  <si>
    <t>ZESPÓŁ SZKÓŁ NR 30 SPECJALNYCH</t>
  </si>
  <si>
    <t>85-085</t>
  </si>
  <si>
    <t>zs31@edu.bydgoszcz.pl</t>
  </si>
  <si>
    <t>https://zs31.edu.bydgoszcz.pl/</t>
  </si>
  <si>
    <t>ZESPÓŁ SZKÓŁ NR 31 SPECJALNYCH</t>
  </si>
  <si>
    <t>https://zs5rypin.pl/#</t>
  </si>
  <si>
    <t>ul. Józefa Krzymińskiego</t>
  </si>
  <si>
    <t>0410055</t>
  </si>
  <si>
    <t>0096840</t>
  </si>
  <si>
    <t>Kołaczkowo</t>
  </si>
  <si>
    <t>angielski, hiszpański</t>
  </si>
  <si>
    <t>0412032</t>
  </si>
  <si>
    <t>0868483</t>
  </si>
  <si>
    <t>Rogowo</t>
  </si>
  <si>
    <t>Nadróż</t>
  </si>
  <si>
    <t>87-515</t>
  </si>
  <si>
    <t>94a</t>
  </si>
  <si>
    <t>0408044</t>
  </si>
  <si>
    <t>0985651</t>
  </si>
  <si>
    <t>Dobrzyń nad Wisłą</t>
  </si>
  <si>
    <t>87-610</t>
  </si>
  <si>
    <t>0407065</t>
  </si>
  <si>
    <t>0418045</t>
  </si>
  <si>
    <t>Brześć Kujawski</t>
  </si>
  <si>
    <t>87-880</t>
  </si>
  <si>
    <t>ul. Stanisława Wyspiańskiego</t>
  </si>
  <si>
    <t>0410024</t>
  </si>
  <si>
    <t>0929440</t>
  </si>
  <si>
    <t>Mrocza</t>
  </si>
  <si>
    <t>89-115</t>
  </si>
  <si>
    <t>ul. Długa</t>
  </si>
  <si>
    <t>ul. Mieczysława Karłowicza</t>
  </si>
  <si>
    <t>85-092</t>
  </si>
  <si>
    <t>85-391</t>
  </si>
  <si>
    <t>Suma</t>
  </si>
  <si>
    <t>Suma końcowa</t>
  </si>
  <si>
    <t>aleksandrowski Suma</t>
  </si>
  <si>
    <t>brodnicki Suma</t>
  </si>
  <si>
    <t>bydgoski Suma</t>
  </si>
  <si>
    <t>Bydgoszcz Suma</t>
  </si>
  <si>
    <t>chełmiński Suma</t>
  </si>
  <si>
    <t>golubsko-dobrzyński Suma</t>
  </si>
  <si>
    <t>Grudziądz Suma</t>
  </si>
  <si>
    <t>grudziądzki Suma</t>
  </si>
  <si>
    <t>inowrocławski Suma</t>
  </si>
  <si>
    <t>lipnowski Suma</t>
  </si>
  <si>
    <t>mogileński Suma</t>
  </si>
  <si>
    <t>nakielski Suma</t>
  </si>
  <si>
    <t>radziejowski Suma</t>
  </si>
  <si>
    <t>rypiński Suma</t>
  </si>
  <si>
    <t>sępoleński Suma</t>
  </si>
  <si>
    <t>świecki Suma</t>
  </si>
  <si>
    <t>Toruń Suma</t>
  </si>
  <si>
    <t>toruński Suma</t>
  </si>
  <si>
    <t>tucholski Suma</t>
  </si>
  <si>
    <t>wąbrzeski Suma</t>
  </si>
  <si>
    <t>Włocławek Suma</t>
  </si>
  <si>
    <t>włocławski Suma</t>
  </si>
  <si>
    <t>żniński Suma</t>
  </si>
  <si>
    <t>niepubliczna Suma</t>
  </si>
  <si>
    <t>publiczna Suma</t>
  </si>
  <si>
    <t>Liczba placówek</t>
  </si>
  <si>
    <t>logopeda</t>
  </si>
  <si>
    <t>psycholog</t>
  </si>
  <si>
    <t>pedagog</t>
  </si>
  <si>
    <t>Branżowa szkoła I stopnia</t>
  </si>
  <si>
    <t>BRANŻOWA SZKOŁA I STOPNIA RZEMIOSŁA I PRZEDSIĘBIORCZOŚCI W GRUDZIĄDZU</t>
  </si>
  <si>
    <t>pl. Plac Niepodległości</t>
  </si>
  <si>
    <t>b.katlewska@cechgrudziadz.pl</t>
  </si>
  <si>
    <t>http://cechgrudziadz.pl/szkola/</t>
  </si>
  <si>
    <t>CECH RZEMIOSŁ RÓŻNYCH I PRZEDSIĘBIORCZOŚCI</t>
  </si>
  <si>
    <t>BRANŻOWA SZKOŁA I STOPNIA SPECJALNA NR 12 DLA MŁODZIEŻY SŁABO SŁYSZĄCEJ I NIESŁYSZĄCEJ W BYDGOSZCZY</t>
  </si>
  <si>
    <t>https://www.oswnr2.bydgoszcz.pl/</t>
  </si>
  <si>
    <t>TRZYLETNIA BRANŻOWA SZKOŁA I STOPNIA "WEKTOR" W BYDGOSZCZY</t>
  </si>
  <si>
    <t>biuro@szkolawektor.pl</t>
  </si>
  <si>
    <t>www.szkolawektor.pl</t>
  </si>
  <si>
    <t>Mazany Mariusz</t>
  </si>
  <si>
    <t>BRANŻOWA SZKOŁA I STOPNIA NR 6 SPECJALNA IM. POWSTAŃCÓW WIELKOPOLSKICH W BYDGOSZCZY</t>
  </si>
  <si>
    <t>ul. Grunwaldzka</t>
  </si>
  <si>
    <t>41</t>
  </si>
  <si>
    <t>85-239</t>
  </si>
  <si>
    <t>bs06@edu.bydgoszcz.pl</t>
  </si>
  <si>
    <t>www.bs06.edu.bydgoszcz.pl</t>
  </si>
  <si>
    <t>specjalny, wielozawodowy</t>
  </si>
  <si>
    <t>BRANŻOWA SZKOŁA I STOPNIA IMPULS WE WŁOCŁAWKU</t>
  </si>
  <si>
    <t>ul. Ogniowa</t>
  </si>
  <si>
    <t>bsis.wloclawek@gmail.com</t>
  </si>
  <si>
    <t>www.szkola-wloclawek.com</t>
  </si>
  <si>
    <t>STOWARZYSZENIE SZKOŁA DLA WŁOCŁAWKA</t>
  </si>
  <si>
    <t>BRANŻOWA SZKOŁA I STOPNIA W SYPNIEWIE</t>
  </si>
  <si>
    <t>centrum_sypniewo@wp.pl</t>
  </si>
  <si>
    <t>www.zsckrsypniewo.pl</t>
  </si>
  <si>
    <t>Minister ds. rolnictwa i rozwoju wsi</t>
  </si>
  <si>
    <t>MINISTERSTWO ROLNICTWA I ROZWOJU WSI</t>
  </si>
  <si>
    <t>ZESPÓŁ SZKÓŁ CENTRUM KSZTAŁCENIA ROLNICZEGO W SYPNIEWIE</t>
  </si>
  <si>
    <t>BRANŻOWA SZKOŁA I STOPNIA NR 9 W ZESPOLE SZKÓŁ WŁOCŁAWSKIEGO STOWARZYSZENIA OŚWIATOWEGO "COGITO"</t>
  </si>
  <si>
    <t>BRANŻOWA SZKOŁA I STOPNIA SPECJALNA W GRUDZIĄDZU</t>
  </si>
  <si>
    <t>ul. Kasprowicza</t>
  </si>
  <si>
    <t>dyrektor@osw2.grudziadz.pl</t>
  </si>
  <si>
    <t>http://sosw2grudziadz.pl/</t>
  </si>
  <si>
    <t>SPECJALNY OŚRODEK SZKOLNO-WYCHOWAWCZY NR 2 IM KAZIMIERZA KIREJCZYKA</t>
  </si>
  <si>
    <t>BRANŻOWA SZKOŁA I STOPNIA NR 1 W GRUDZIĄDZU</t>
  </si>
  <si>
    <t>ul. Czarnieckiego</t>
  </si>
  <si>
    <t>dyrektor@zsbip.grudziadz.pl</t>
  </si>
  <si>
    <t>www.zsbip.com.pl</t>
  </si>
  <si>
    <t>ZESPÓŁ SZKÓŁ BUDOWLANYCH I PLASTYCZNYCH IM. MIKOŁAJA KOPERNIKA</t>
  </si>
  <si>
    <t>BRANŻOWA SZKOŁA I STOPNIA NR 3 W GRUDZIĄDZU</t>
  </si>
  <si>
    <t>dyrektor@zsm.grudziadz.pl</t>
  </si>
  <si>
    <t>www.zsm.grudziadz.com.pl</t>
  </si>
  <si>
    <t>ZESPÓŁ SZKÓŁ MECHANICZNYCH</t>
  </si>
  <si>
    <t>BRANŻOWA SZKOŁA I STOPNIA NR 1 IM. GEN. ELŻBIETY ZAWACKIEJ W TORUNIU</t>
  </si>
  <si>
    <t>39</t>
  </si>
  <si>
    <t>ekonomik@zset.home.pl</t>
  </si>
  <si>
    <t>www.zse.torun.pl</t>
  </si>
  <si>
    <t>ZESPÓŁ SZKÓŁ EKONOMICZNYCH</t>
  </si>
  <si>
    <t>BRANŻOWA SZKOŁA I STOPNIA NR 2 W ALEKSANDROWIE KUJAWSKIM</t>
  </si>
  <si>
    <t>hubal_zsnr2@poczta.fm</t>
  </si>
  <si>
    <t>www.hubal.edu.pl</t>
  </si>
  <si>
    <t>ZESPÓŁ SZKÓŁ NR 2 IM. MJRA H. DOBRZAŃSKIEGO "HUBALA" W ALEKSANDROWIE KUJAWSKIM</t>
  </si>
  <si>
    <t>BRANŻOWA SZKOŁA SPECJALNA I STOPNIA NR 3 W ALEKSANDROWIE KUJAWSKIM</t>
  </si>
  <si>
    <t>ZESPÓŁ SZKÓŁ IM. MARKA KOTAŃSKIEGO W INOWROCŁAWIU - SPECJALNA BRANŻOWA SZKOŁA I STOPNIA</t>
  </si>
  <si>
    <t>BRANŻOWA SZKOŁA I STOPNIA "PROFESSIO" W BYDGOSZCZY</t>
  </si>
  <si>
    <t>85-739</t>
  </si>
  <si>
    <t>kontakt@professio.org.pl</t>
  </si>
  <si>
    <t>www.professio.org.pl</t>
  </si>
  <si>
    <t>FUNDACJA PROFESSIO</t>
  </si>
  <si>
    <t>PRYWATNA SZKOŁA BRANŻOWA I STOPNIA "MANAGER" W GRUDZIĄDZU</t>
  </si>
  <si>
    <t>57a</t>
  </si>
  <si>
    <t>kontakt@zsz-manager.pl</t>
  </si>
  <si>
    <t>www.zsz-manager.pl</t>
  </si>
  <si>
    <t>CENTRUM EDUKACJI MANAGER SPÓŁKA Z OGRANICZONĄ ODPOWIEDZIALNOŚCIĄ</t>
  </si>
  <si>
    <t>ZESPÓŁ SZKÓŁ "MANAGER" W GRUDZIĄDZU</t>
  </si>
  <si>
    <t>NIEPUBLICZNA BRANŻOWA SZKOŁA I STOPNIA SPINAKER W GRUDZIĄDZU Z ODDZIAŁAMI INTEGRACYJNYMI</t>
  </si>
  <si>
    <t>lo@abak.edu.pl</t>
  </si>
  <si>
    <t>integracyjny, wielozawodowy</t>
  </si>
  <si>
    <t>BRANŻOWA SZKOŁA I STOPNIA W IZBICY KUJAWSKIEJ</t>
  </si>
  <si>
    <t>loizbica@poczta.onet.pl</t>
  </si>
  <si>
    <t>www.loizbica1.prv.pl</t>
  </si>
  <si>
    <t>POWIAT WŁOCŁAWSKI</t>
  </si>
  <si>
    <t>ZESPÓŁ SZKÓŁ IM. JANA KASPROWICZA W IZBICY KUJAWSKIEJ</t>
  </si>
  <si>
    <t>BRANŻOWA SZKOŁA I STOPNIA SPECJALNA NR 10 DLA MŁODZIEŻY SŁABO WIDZĄCEJ I NIEWIDOMEJ W BYDGOSZCZY</t>
  </si>
  <si>
    <t>BRANŻOWA SZKOŁA SPECJALNA I STOPNIA NR 2 W BIELICACH</t>
  </si>
  <si>
    <t>SPECJALNA BRANŻOWA SZKOŁA I STOPNIA W KRUSZWICY</t>
  </si>
  <si>
    <t>http://www.zspkruszwica.pl</t>
  </si>
  <si>
    <t>BRANŻOWA SZKOŁA I STOPNIA NR 5</t>
  </si>
  <si>
    <t>SPECJALNA BRANŻOWA SZKOŁA I STOPNIA NR 2 W STRZELNIE</t>
  </si>
  <si>
    <t>BRANŻOWA SZKOŁA SPECJALNA I STOPNIA W CHEŁMNIE</t>
  </si>
  <si>
    <t>https://soswchelmno.pl</t>
  </si>
  <si>
    <t>BRANŻOWA SZKOŁA I STOPNIA IM. WŁADYSŁAWA REYMONTA W CHODCZU</t>
  </si>
  <si>
    <t>pckziuchodecz@powiat.wloclawski.pl</t>
  </si>
  <si>
    <t>www.centrumksztalcenia-chodecz.pl</t>
  </si>
  <si>
    <t>POWIATOWE CENTRUM KSZTAŁCENIA ZAWODOWEGO I USTAWICZNEGO W CHODCZU</t>
  </si>
  <si>
    <t>BRANŻOWA SZKOŁA I STOPNIA NR 1 W TUCHOLI</t>
  </si>
  <si>
    <t>89A</t>
  </si>
  <si>
    <t>poczta@zslit-tuchola.pl</t>
  </si>
  <si>
    <t>www.zslit-tuchola.pl</t>
  </si>
  <si>
    <t>ZESPÓŁ SZKÓŁ LICEALNYCH I TECHNICZNYCH IM. ZIEMI TUCHOLSKIEJ W TUCHOLI</t>
  </si>
  <si>
    <t>BRANŻOWA SZKOŁA I STOPNIA</t>
  </si>
  <si>
    <t>poczta@zsmradziejow.pl</t>
  </si>
  <si>
    <t>www.zsmradziejow.pl</t>
  </si>
  <si>
    <t>niemiecki, rosyjski</t>
  </si>
  <si>
    <t>PRYWATNA BRANŻOWA SZKOŁA I STOPNIA „PRZYSZŁOŚĆ” W BYDGOSZCZY</t>
  </si>
  <si>
    <t>http://www.przyszlosc.edu.pl/</t>
  </si>
  <si>
    <t>BRANŻOWA SZKOŁA I STOPNIA NR 1 W CHEŁMŻY</t>
  </si>
  <si>
    <t>sekretariat.dyrektor@zsp-chelmza.pl</t>
  </si>
  <si>
    <t>www.zsp-chelmza.pl</t>
  </si>
  <si>
    <t>ZESPÓŁ SZKÓŁ PONADPODSTAWOWYCH W CHEŁMŻY</t>
  </si>
  <si>
    <t>AKADEMIA SZKOLNICTWA AS BRANŻOWA SZKOŁA I STOPNIA W INOWROCŁAWIU</t>
  </si>
  <si>
    <t>24-26</t>
  </si>
  <si>
    <t>sekretariat@akademiaszkolnictwa.pl</t>
  </si>
  <si>
    <t>www.akademiaszkolnictwa.pl</t>
  </si>
  <si>
    <t>PETA WŁODZIMIERZ</t>
  </si>
  <si>
    <t>BRANŻOWA SZKOŁA I STOPNIA IM. ZESŁAŃCÓW SYBIRU</t>
  </si>
  <si>
    <t>ul. Karbowska</t>
  </si>
  <si>
    <t>14b</t>
  </si>
  <si>
    <t>sekretariat@ckziu-wiecbork.pl</t>
  </si>
  <si>
    <t>http://www.ckziu-wiecbork.pl/</t>
  </si>
  <si>
    <t>CENTRUM KSZTAŁCENIA ZAWODOWEGO I USTAWICZNEGO W WIĘCBORKU</t>
  </si>
  <si>
    <t>BRANŻOWA SZKOŁA I STOPNIA W GRUBNIE</t>
  </si>
  <si>
    <t>0849008</t>
  </si>
  <si>
    <t>Grubno</t>
  </si>
  <si>
    <t>sekretariat@grubno.pl</t>
  </si>
  <si>
    <t>https://grubno.pl/</t>
  </si>
  <si>
    <t>ZESPÓŁ SZKÓŁ CENTRUM KSZTAŁCENIA ZAWODOWEGO IM. IGNACEGO ŁYSKOWSKIEGO W GRUBNIE</t>
  </si>
  <si>
    <t>BRANŻOWA SZKOŁA I STOPNIA NR 2 W OKRĘGOWYM OŚRODKU WYCHOWAWCZYM W KCYNI</t>
  </si>
  <si>
    <t>sekretariat@kcynia.zp.gov.pl</t>
  </si>
  <si>
    <t>www.kcynia.zp.gov.pl</t>
  </si>
  <si>
    <t>ZESPÓŁ SZKÓŁ SPECJALNYCH IM. JANUSZA KORCZAKA W KCYNI - BRANŻOWA SZKOŁA SPECJALNA I STOPNIA NR 1</t>
  </si>
  <si>
    <t>BRANŻOWA SZKOŁA I STOPNIA NR 2 W OKRĘGOWYM OŚRODKU WYCHOWAWCZYM W KORONOWIE</t>
  </si>
  <si>
    <t>BRANŻOWA SZKOŁA I STOPNIA W LUBRAŃCU</t>
  </si>
  <si>
    <t>ul. Brzeska</t>
  </si>
  <si>
    <t>sekretariat@liceumlubraniec.pl</t>
  </si>
  <si>
    <t>www.liceumlubraniec.pl</t>
  </si>
  <si>
    <t>ZESPÓŁ SZKÓŁ W LUBRAŃCU</t>
  </si>
  <si>
    <t>BRANŻOWA SZKOŁA I STOPNIA W ZESPOLE SZKÓŁ MECHANICZNO-ELEKTRYCZNYCH W INOWROCŁAWIU</t>
  </si>
  <si>
    <t>sekretariat@mechan-inowroclaw.pl</t>
  </si>
  <si>
    <t>http://zspnr3inowroclaw.pl/</t>
  </si>
  <si>
    <t>ZESPÓŁ SZKÓŁ MECHANICZNO-ELEKTRYCZNYCH W INOWROCŁAWIU</t>
  </si>
  <si>
    <t>MŁODZIEŻOWY OŚRODEK WYCHOWAWCZY W SAMOSTRZELU - BRANŻOWA SZKOŁA SPECJALNA I STOPNIA NR 2</t>
  </si>
  <si>
    <t>0094892</t>
  </si>
  <si>
    <t>Samostrzel</t>
  </si>
  <si>
    <t>sekretariat@mow-samostrzel.pl</t>
  </si>
  <si>
    <t>www.mow-samostrzel.pl</t>
  </si>
  <si>
    <t>MŁODZIEŻOWY OŚRODEK WYCHOWAWCZY IM. IRENY SENDLEROWEJ W SAMOSTRZELU</t>
  </si>
  <si>
    <t>BRANŻOWA SZKOŁA I STOPNIA W ZAKŁADZIE POPRAWCZYM W NOWEM N/WISŁĄ</t>
  </si>
  <si>
    <t>SPECJALNA BRANŻOWA SZKOŁA I STOPNIA W WARLUBIU W SPECJALNYM OŚRODKU SZKOLNO-WYCHOWAWCZYM IM. POLSKICH OLIMPIJCZYKÓW</t>
  </si>
  <si>
    <t>BRANŻOWA SZKOŁA I STOPNIA SPECJALNA W TORUNIU</t>
  </si>
  <si>
    <t>www.sosw.torun.pl</t>
  </si>
  <si>
    <t>BRANŻOWA SZKOŁA I STOPNIA START W TORUNIU</t>
  </si>
  <si>
    <t>ul. Tadeusza Rejtana</t>
  </si>
  <si>
    <t>2-4</t>
  </si>
  <si>
    <t>sekretariat@start-torun.pl</t>
  </si>
  <si>
    <t>https://start-torun.pl/</t>
  </si>
  <si>
    <t>SZKOŁY SOKRATES SPÓŁKA Z OGRANICZONĄ ODPOWIEDZIALNOŚCIĄ</t>
  </si>
  <si>
    <t>ZESPÓŁ SZKÓŁ ZAWODOWYCH RZEMIOSŁA - RZEMIEŚLNICZA SZKOŁA BRANŻOWA I STOPNIA W INOWROCŁAWIU</t>
  </si>
  <si>
    <t>sekretariat@szkolarzemiosla.pl</t>
  </si>
  <si>
    <t>www.szkolarzemiosla.pl</t>
  </si>
  <si>
    <t>Samorząd Gospodarczy i Zawodowy</t>
  </si>
  <si>
    <t>CECH RZEMIOSŁ RÓŻNYCH</t>
  </si>
  <si>
    <t>ZESPÓŁ SZKÓŁ ZAWODOWYCH RZEMIOSŁA</t>
  </si>
  <si>
    <t>BRANŻOWA SZKOŁA I STOPNIA NR 3 W OKRĘGOWYM ŚRODKU WYCHOWAWCZYM W SZUBINIE</t>
  </si>
  <si>
    <t>http://www.zpszubin.pl/</t>
  </si>
  <si>
    <t>ZESPÓŁ SZKÓŁ ŻEGLUGI ŚRÓDLĄDOWEJ IM. KMDR. BOLESŁAWA ROMANOWSKIEGO W NAKLE NAD NOTECIĄ - BRANŻOWA SZKOŁA I STOPNIA NR 2</t>
  </si>
  <si>
    <t>ul. gen. Henryka Dąbrowskiego</t>
  </si>
  <si>
    <t>sekretariat@zegluganaklo.pl</t>
  </si>
  <si>
    <t>www.zegluganaklo.pl</t>
  </si>
  <si>
    <t>Minister ds. gospodarki morskiej i żeglugi śródlądowej</t>
  </si>
  <si>
    <t>MINISTERSTWO INFRASTRUKTURY</t>
  </si>
  <si>
    <t>ZESPÓŁ SZKÓŁ ŻEGLUGI ŚRÓDLĄDOWEJ IM. KMDR. BOLESŁAWA ROMANOWSKIEGO W NAKLE NAD NOTECIĄ</t>
  </si>
  <si>
    <t>SPECJALNA BRANŻOWA SZKOŁA I STOPNIA W SZERZAWACH</t>
  </si>
  <si>
    <t>BRANŻOWA SZKOŁA I STOPNIA W CHEŁMNIE</t>
  </si>
  <si>
    <t>sekretariat@zs2.edu.pl</t>
  </si>
  <si>
    <t>https://soswchelmno.pl/</t>
  </si>
  <si>
    <t>ZESPÓŁ SZKÓŁ NR 2 IM. ADAMA MICKIEWICZA W CHEŁMNIE</t>
  </si>
  <si>
    <t>BRANŻOWA SZKOŁA I STOPNIA IM. BŁĘKITNEJ ARMII W GOLUBIU-DOBRZYNIU</t>
  </si>
  <si>
    <t>ul. Kilińskiego</t>
  </si>
  <si>
    <t>SEKRETARIAT@ZS-2.PL</t>
  </si>
  <si>
    <t>http://www.zs-2.pl</t>
  </si>
  <si>
    <t>ZESPÓŁ SZKÓŁ NR 2 W GOLUBIU-DOBRZYNIU</t>
  </si>
  <si>
    <t>BRANŻOWA SZKOŁA I STOPNIA W KAROLEWIE W ZESPOLE SZKÓŁ AGRO-EKONOMICZNYCH IM. BRONISŁAWA ZAMOJDZINA W KAROLEWIE</t>
  </si>
  <si>
    <t>0084617</t>
  </si>
  <si>
    <t>Karolewo</t>
  </si>
  <si>
    <t>sekretariat@zsae-karolewo.pl</t>
  </si>
  <si>
    <t>www.zsae-karolewo.pl</t>
  </si>
  <si>
    <t>ZESPÓŁ SZKÓŁ AGRO-EKONOMICZNYCH IM. BRONISŁAWA ZAMOJDZINA W KAROLEWIE</t>
  </si>
  <si>
    <t>BRANŻOWA SZKOŁA I STOPNIA W BIELICACH</t>
  </si>
  <si>
    <t>sekretariat@zs-bielice.pl</t>
  </si>
  <si>
    <t>www.zs-bielice.pl</t>
  </si>
  <si>
    <t>ZESPÓŁ SZKÓŁ CENTRUM KSZTAŁCENIA ROLNICZEGO IM. POWSTAŃCÓW WIELKOPOLSKICH W BIELICACH</t>
  </si>
  <si>
    <t>BRANŻOWA SZKOŁA I STOPNIA W ŁABISZYNIE</t>
  </si>
  <si>
    <t>sekretariat@zsbiolabiszyn.pl</t>
  </si>
  <si>
    <t>www.zsbiolabiszyn.pl</t>
  </si>
  <si>
    <t>ZESPÓŁ SZKÓŁ BRANŻOWYCH I OGÓLNOKSZTAŁCĄCYCH W ŁABISZYNIE</t>
  </si>
  <si>
    <t>BRANŻOWA SZKOŁA I STOPNIA NR 4 W GRUDZIĄDZU</t>
  </si>
  <si>
    <t>sekretariat@zsgh.eu</t>
  </si>
  <si>
    <t>www.zsgh.eu</t>
  </si>
  <si>
    <t>ZESPÓŁ SZKÓŁ GASTRONOMICZNO-HOTELARSKICH IM. MARII SKŁODOWSKIEJ-CURIE</t>
  </si>
  <si>
    <t>BRANŻOWA SZKOŁA I STOPNIA NR 3 W TORUNIU</t>
  </si>
  <si>
    <t>sekretariat@zsgh.torun.pl</t>
  </si>
  <si>
    <t>www.zsgh.torun.pl</t>
  </si>
  <si>
    <t>ZESPÓŁ SZKÓŁ GASTRONOMICZNO-HOTELARSKICH</t>
  </si>
  <si>
    <t>BRANŻOWA SZKOŁA I STOPNIA IM. LECHA WAŁĘSY</t>
  </si>
  <si>
    <t>ul. św. Mikołaja</t>
  </si>
  <si>
    <t>sekretariat@zskowalewo.golub-dobrzyn.com.pl</t>
  </si>
  <si>
    <t>www.zskowalewo.golub-dobrzyn.com.pl</t>
  </si>
  <si>
    <t>NIEPUBLICZNA BRANŻOWA SZKOŁA I STOPNIA W GĄSAWIE</t>
  </si>
  <si>
    <t>ul. Żnińska</t>
  </si>
  <si>
    <t>sekretariat@zsngasawa.pl</t>
  </si>
  <si>
    <t>www.zsngasawa.pl</t>
  </si>
  <si>
    <t>GĄSAWSKIE STOWARZYSZENIE WSPIERANIA INICJATYW SPOŁECZNO - WYCHOWAWCZYCH IM. JADWIGI DZIUBIŃSKIEJ</t>
  </si>
  <si>
    <t>ZESPÓŁ SZKÓŁ NIEPUBLICZNYCH W GĄSAWIE</t>
  </si>
  <si>
    <t>BRANŻOWA SZKOŁA I STOPNIA W NOWEM W ZESPOLE SZKÓŁ</t>
  </si>
  <si>
    <t>sekretariat@zsnowe.csw.pl</t>
  </si>
  <si>
    <t>www.zsnowe.pl</t>
  </si>
  <si>
    <t>ZESPÓŁ SZKÓŁ W NOWEM</t>
  </si>
  <si>
    <t>BRANŻOWA SZKOŁA I STOPNIA W PIECHCINIE</t>
  </si>
  <si>
    <t>ul. Radłowska</t>
  </si>
  <si>
    <t>sekretariat@zsnpiechcin.pl</t>
  </si>
  <si>
    <t>www.zsnpiechcin.pl</t>
  </si>
  <si>
    <t>PAŁUCKIE STOWARZYSZENIE "PRZYSZŁOŚĆ"</t>
  </si>
  <si>
    <t>ZESPÓŁ SZKÓŁ NIEPUBLICZNYCH W PIECHCINIE</t>
  </si>
  <si>
    <t>BRANŻOWA SZKOŁA I STOPNIA W SOLCU KUJAWSKIM W ZESPOLE SZKÓŁ OGÓLNOKSZTAŁCĄCYCH I ZAWODOWYCH W SOLCU KUJAWSKIM</t>
  </si>
  <si>
    <t>ul. 29 Listopada</t>
  </si>
  <si>
    <t>sekretariat@zsoizsolec.edu.pl</t>
  </si>
  <si>
    <t>www.zsoizsolec.edu.pl</t>
  </si>
  <si>
    <t>ZESPÓŁ SZKÓŁ OGÓLNOKSZTAŁCĄCYCH I ZAWODOWYCH W SOLCU KUJAWSKIM</t>
  </si>
  <si>
    <t>BRANŻOWA SZKOŁA I STOPNIA W ZESPOLE SZKÓŁ GASTRONOMICZNO-HOTELARSKICH IM. GENOWEFY JAWORSKIEJ W INOWROCŁAWIU</t>
  </si>
  <si>
    <t>al. Sienkiewicza</t>
  </si>
  <si>
    <t>sekretariat@zsp2.com.pl</t>
  </si>
  <si>
    <t>http://www.zsp2.com.pl/</t>
  </si>
  <si>
    <t>ZESPÓŁ SZKÓŁ GASTRONOMICZNO-HOTELARSKICH IM. GENOWEFY JAWORSKIEJ</t>
  </si>
  <si>
    <t>ul. Przemysłowa</t>
  </si>
  <si>
    <t>sekretariat@zspsepolno.pl</t>
  </si>
  <si>
    <t>https://zspsepolno.pl/</t>
  </si>
  <si>
    <t>ZESPÓŁ SZKÓŁ PONADPODSTAWOWYCH</t>
  </si>
  <si>
    <t>BRANŻOWA SZKOŁA I STOPNIA NR 1 W ŚWIECIU W ZESPOLE SZKÓŁ PONADPODSTAWOWYCH</t>
  </si>
  <si>
    <t>sekretariat@zspswiecie.pl</t>
  </si>
  <si>
    <t>www.zspswiecie.pl</t>
  </si>
  <si>
    <t>ZESPÓŁ SZKÓŁ PONADPODSTAWOWYCH W ŚWIECIU</t>
  </si>
  <si>
    <t>SPECJALNA BRANŻOWA SZKOŁA I STOPNIA NR 2 IM. JANA PAWŁA II W ŚWIECIU W ZESPOLE SZKÓŁ SPECJALNYCH NR 1</t>
  </si>
  <si>
    <t>www.zssn1edupage.org</t>
  </si>
  <si>
    <t>ZESPÓŁ SZKÓŁ SPECJALNYCH W KARNOWIE - BRANŻOWA SZKOŁA SPECJALNA I STOPNIA</t>
  </si>
  <si>
    <t>BRANŻOWA SZKOŁA I STOPNIA W STRZELNIE</t>
  </si>
  <si>
    <t>sekretariat@zsstrzelno.pl</t>
  </si>
  <si>
    <t>www.zsstrzelno.pl</t>
  </si>
  <si>
    <t>ZESPÓŁ SZKÓŁ W STRZELNIE</t>
  </si>
  <si>
    <t>ZESPÓŁ SZKÓŁ IM. PROF. EMILA CHROBOCZKA W SZUBINIE - BRANŻOWA SZKOŁA I STOPNIA NR 1</t>
  </si>
  <si>
    <t>sekretariat@zsszubin.pl</t>
  </si>
  <si>
    <t>www.zsszubin.edupage.org</t>
  </si>
  <si>
    <t>ZESPÓŁ SZKÓŁ IM. PROF. EMILA CHROBOCZKA W SZUBINIE</t>
  </si>
  <si>
    <t>sekretariat@zstlipno.edu.pl</t>
  </si>
  <si>
    <t>www.zstlipno.edu.pl</t>
  </si>
  <si>
    <t>ZESPÓŁ SZKÓŁ TECHNICZNYCH IM. ZIEMI DOBRZYŃSKIEJ W LIPNIE</t>
  </si>
  <si>
    <t>BRANŻOWA SZKOŁA I STOPNIA NR 2 W CHEŁMŻY</t>
  </si>
  <si>
    <t>BRANŻOWA SZKOŁA I STOPNIA W KORONOWIE W ZESPOLE SZKÓŁ ZAWODOWYCH IM. GEN. STANISŁAWA MACZKA W KORONOWIE</t>
  </si>
  <si>
    <t>sekretariat@zsz-koronowo.pl</t>
  </si>
  <si>
    <t>www.zsz-koronowo.pl</t>
  </si>
  <si>
    <t>ZESPÓŁ SZKÓŁ ZAWODOWYCH IM. GEN. STANISŁAWA MACZKA W KORONOWIE</t>
  </si>
  <si>
    <t>BRANŻOWA SZKOŁA I STOPNIA W ZESPOLE SZKÓŁ BUDOWLANYCH IM. GENERAŁA WŁADYSŁAWA SIKORSKIEGO W INOWROCŁAWIU</t>
  </si>
  <si>
    <t>ul. Prezydenta Gabriela Narutowicza</t>
  </si>
  <si>
    <t>sekretariat-zspnr5@o2.pl</t>
  </si>
  <si>
    <t>https://www.budowlankaino.com/</t>
  </si>
  <si>
    <t>ZESPÓŁ SZKÓŁ BUDOWLANYCH IM. GENERAŁA WŁADYSŁAWA SIKORSKIEGO W INOWROCŁAWIU</t>
  </si>
  <si>
    <t>BRANŻOWA SZKOŁA I ST. NR 3 Z ODDZIAŁAMI INTEGRACYJNYMI W ZAKŁADZIE POPRAWCZYM W ŚWIECIU</t>
  </si>
  <si>
    <t>sio@swiecie.zp.gov.pl</t>
  </si>
  <si>
    <t>www.swiecie.zp.gov.pl</t>
  </si>
  <si>
    <t>ZAKŁAD POPRAWCZY W ŚWIECIU</t>
  </si>
  <si>
    <t>SPOŁECZNA BRANŻOWA SZKOŁA I STOPNIA IM. ADAMA MICKIEWICZA W CHOCENIU</t>
  </si>
  <si>
    <t>slo.chocen@interia.pl</t>
  </si>
  <si>
    <t>www.slochocen.edupage.org</t>
  </si>
  <si>
    <t>TOWARZYSTWO KULTURY, EDUKACJI I PROMOCJI GMINY CHOCEŃ</t>
  </si>
  <si>
    <t>BRANŻOWA SZKOŁA SPECJALNA I STOPNIA W TUCHOLI</t>
  </si>
  <si>
    <t>SPECJALNA BRANŻOWA SZKOŁA I STOPNIA W STRZELNIE</t>
  </si>
  <si>
    <t>szgniewkowo@wp.pl</t>
  </si>
  <si>
    <t>www.bsgniewkowo.edupage.org</t>
  </si>
  <si>
    <t>BRANŻOWA SZKOŁA I STOPNIA RZEMIOSŁA I PRZEDSIĘBIORCZOŚCI W BYDGOSZCZY</t>
  </si>
  <si>
    <t>szkola@izbarzem.pl</t>
  </si>
  <si>
    <t>www.izbarzem.pl</t>
  </si>
  <si>
    <t>Izba rzemieślnicza</t>
  </si>
  <si>
    <t>KUJAWSKO - POMORSKA IZBA RZEMIOSŁA I PRZEDSIĘBIORCZOŚCI W BYDGOSZCZY</t>
  </si>
  <si>
    <t>BRANŻOWA SZKOŁA I STOPNIA RZEMIOSŁA I PRZEDSIĘBIORCZOŚCI PRZY ZAKŁADZIE DOSKONALENIA ZAWODOWEGO W TORUNIU</t>
  </si>
  <si>
    <t>szkola@zdz.torun.pl</t>
  </si>
  <si>
    <t>www.szkola.zdz.torun.pl</t>
  </si>
  <si>
    <t>ZAKŁAD DOSKONALENIA ZAWODOWEGO</t>
  </si>
  <si>
    <t>boiska do siatkówki, boiska do piłki nożnej, skocznie, rzutnie, inne urządzenia sportowe</t>
  </si>
  <si>
    <t>BRANŻOWA SZKOŁA I STOPNIA W GRONOWIE</t>
  </si>
  <si>
    <t>0846286</t>
  </si>
  <si>
    <t>Gronowo</t>
  </si>
  <si>
    <t>128</t>
  </si>
  <si>
    <t>szkola@zsgronowo.edu.pl</t>
  </si>
  <si>
    <t>www.zsgronowo.edu.pl</t>
  </si>
  <si>
    <t>ZESPÓŁ SZKÓŁ, CENTRUM KSZTAŁCENIA USTAWICZNEGO W GRONOWIE</t>
  </si>
  <si>
    <t>NIEPUBLICZNA BRANŻOWA SZKOŁA I STOPNIA IM. JANA SZATOWSKIEGO W JANOWCU WLKP.</t>
  </si>
  <si>
    <t>szkola@zsnjanowiec.pl</t>
  </si>
  <si>
    <t>www.zsnjanowiec.pl</t>
  </si>
  <si>
    <t>JANOWIECKIE STOWARZYSZENIE OŚWIATOWE</t>
  </si>
  <si>
    <t>ZESPÓŁ SZKÓŁ NIEPUBLICZNYCH W JANOWCU WIELKOPOLSKIM</t>
  </si>
  <si>
    <t>BRANŻOWA SZKOŁA I STOPNIA NR 7 W TORUNIU</t>
  </si>
  <si>
    <t>25B</t>
  </si>
  <si>
    <t>szkola@zss.edu.torun.pl</t>
  </si>
  <si>
    <t>www.zssam-torun.org</t>
  </si>
  <si>
    <t>ZESPÓŁ SZKÓŁ SAMOCHODOWYCH IM. GEN. JÓZEFA BEMA</t>
  </si>
  <si>
    <t>SPOŁECZNA BRANŻOWA SZKOŁA I STOPNIA</t>
  </si>
  <si>
    <t>szkolyspolecznepiotrkow@wp.pl</t>
  </si>
  <si>
    <t>www.szkolyspolecznepiotrkow.pl</t>
  </si>
  <si>
    <t>STOWARZYSZENIE ROZWOJU MIASTA I GMINY PIOTRKÓW KUJAWSKI</t>
  </si>
  <si>
    <t>BRANŻOWA SZKOŁA I STOPNIA "BLOK" W TORUNIU</t>
  </si>
  <si>
    <t>ZESPÓŁ EDUKACYJNY BLOK SPÓŁKA Z OGRANICZONĄ ODPOWIEDZIALNOŚCIĄ</t>
  </si>
  <si>
    <t>BRANŻOWA SZKOŁA I STOPNIA W KCYNI</t>
  </si>
  <si>
    <t>ul. Emila Jurczyka</t>
  </si>
  <si>
    <t>zespol.szkol@onet.eu</t>
  </si>
  <si>
    <t>www.zstkcynia.pl</t>
  </si>
  <si>
    <t>ZESPÓŁ SZKÓŁ TECHNICZNYCH</t>
  </si>
  <si>
    <t>BRANŻOWA SZKOŁA I STOPNIA W UNISŁAWIU</t>
  </si>
  <si>
    <t>BRANŻOWA SZKOŁA I STOPNIA IM. MIKOŁAJA KOPERNIKA W CZERNIKOWIE</t>
  </si>
  <si>
    <t>zs@czernikowo.pl</t>
  </si>
  <si>
    <t>www.zs.czernikowo.pl</t>
  </si>
  <si>
    <t>BRANŻOWA SZKOŁA I STOPNIA NR 1 FRYZJERSKO-KOSMETYCZNA W BYDGOSZCZY</t>
  </si>
  <si>
    <t>85-219</t>
  </si>
  <si>
    <t>zs01@edu.bydgoszcz.pl</t>
  </si>
  <si>
    <t>www.zsnr1.bydgoszcz.pl</t>
  </si>
  <si>
    <t>ZESPÓŁ SZKÓŁ NR 1 IM BARTŁOMIEJA Z BYDGOSZCZY</t>
  </si>
  <si>
    <t>BRANŻOWA SZKOŁA I STOPNIA NR 1 W RYPINIE W ZESPOLE SZKÓŁ NR 2 IM. UNII EUROPEJSKIEJ W RYPINIE</t>
  </si>
  <si>
    <t>zs2rypin@wp.pl</t>
  </si>
  <si>
    <t>www.zs2rypin.pl</t>
  </si>
  <si>
    <t>ZESPÓŁ SZKÓŁ NR 2 IM. UNII EUROPEJSKIEJ W RYPINIE</t>
  </si>
  <si>
    <t>BRANŻOWA SZKOŁA I STOPNIA SPECJALNA NR 8</t>
  </si>
  <si>
    <t>www.zs3.wek.pl</t>
  </si>
  <si>
    <t>BRANŻOWA SZKOŁA I STOPNIA SPECJALNA</t>
  </si>
  <si>
    <t>BRANŻOWA SZKOŁA I STOPNIA NR 3 BUDOWLANA W BYDGOSZCZY</t>
  </si>
  <si>
    <t>ul. Jana Pestalozziego</t>
  </si>
  <si>
    <t>85-095</t>
  </si>
  <si>
    <t>zsb@edu.bydgoszcz.pl</t>
  </si>
  <si>
    <t>www.zsb.bydgoszcz.pl</t>
  </si>
  <si>
    <t>ZESPÓŁ SZKÓŁ BUDOWLANYCH IM. JURIJA GAGARINA</t>
  </si>
  <si>
    <t>BRANŻOWA SZKOŁA I STOPNIA NR 1 W ZESPOLE SZKÓŁ BUDOWLANYCH</t>
  </si>
  <si>
    <t>zsb@zsb.wloclawek.pl</t>
  </si>
  <si>
    <t>www.zsb.wloclawek.pl</t>
  </si>
  <si>
    <t>ZESPÓŁ SZKÓŁ BUDOWLANYCH WE WŁOCŁAWKU</t>
  </si>
  <si>
    <t>BRANŻOWA SZKOŁA I STOPNIA NR 2 W ZESPOLE SZKÓŁ CHEMICZNYCH IM. MARII SKŁODOWSKIEJ-CURIE</t>
  </si>
  <si>
    <t>bulw. im. marsz. Józefa Piłsudskiego</t>
  </si>
  <si>
    <t>zschem.wek@gmail.com</t>
  </si>
  <si>
    <t>www.zsch.wek.pl</t>
  </si>
  <si>
    <t>ZESPÓŁ SZKÓŁ CHEMICZNYCH IM. MARII SKŁODOWSKIEJ-CURIE</t>
  </si>
  <si>
    <t>BRANŻOWA SZKOŁA I STOPNIA NR 5 W BYDGOSZCZY</t>
  </si>
  <si>
    <t>BRANŻOWA SZKOŁA I STOPNIA NR 2 ELEKTRYCZNA W BYDGOSZCZY</t>
  </si>
  <si>
    <t>zselek@edu.bydgoszcz.pl</t>
  </si>
  <si>
    <t>www.zselek.pl</t>
  </si>
  <si>
    <t>ZESPÓŁ SZKÓŁ ELEKTRYCZNYCH W BYDGOSZCZY</t>
  </si>
  <si>
    <t>BRANŻOWA SZKOŁA I STOPNIA NR 8 GASTRONOMICZNA W BYDGOSZCZY</t>
  </si>
  <si>
    <t>ul. Ks. Stanisława Konarskiego</t>
  </si>
  <si>
    <t>85-066</t>
  </si>
  <si>
    <t>zsgh@edu.bydgoszcz.pl</t>
  </si>
  <si>
    <t>www.zsgh.edu.bydgoszcz.pl</t>
  </si>
  <si>
    <t>ZESPÓŁ SZKÓŁ GASTRONOMICZNO-HOTELARSKICH W BYDGOSZCZY</t>
  </si>
  <si>
    <t>BRANŻOWA SZKOŁA I STOPNIA NR 9 W BYDGOSZCZY</t>
  </si>
  <si>
    <t>ul. Gajowa</t>
  </si>
  <si>
    <t>85-717</t>
  </si>
  <si>
    <t>zsh@edu.bydgoszcz.pl</t>
  </si>
  <si>
    <t>www.zsh.bydgoszcz.pl</t>
  </si>
  <si>
    <t>ZESPÓŁ SZKÓŁ HANDLOWYCH IM. MARII DĄBROWSKIEJ</t>
  </si>
  <si>
    <t>ul. Nowy Rynek</t>
  </si>
  <si>
    <t>zsjablonowo@poczta.onet.pl</t>
  </si>
  <si>
    <t>www.liceum-jablonowo.pl</t>
  </si>
  <si>
    <t>ZESPÓŁ SZKÓŁ W JABŁONOWIE POMORSKIM</t>
  </si>
  <si>
    <t>BRANŻOWA SZKOŁA I STOPNIA W KOWALU</t>
  </si>
  <si>
    <t>ul. Kazimierza Wielkiego</t>
  </si>
  <si>
    <t>zskowal@zskowal.edu.pl</t>
  </si>
  <si>
    <t>www.zskowal.edu.pl</t>
  </si>
  <si>
    <t>ZESPÓŁ SZKÓŁ CENTRUM KSZTAŁCENIA ROLNICZEGO IM. KAZIMIERZA WIELKIEGO W KOWALU</t>
  </si>
  <si>
    <t>ul. Odrodzenia Polski</t>
  </si>
  <si>
    <t>zslasinsekretariat@wp.pl</t>
  </si>
  <si>
    <t>https://www.jagiellonczyklasin.edu.pl/</t>
  </si>
  <si>
    <t>POWIAT GRUDZIĄDZKI</t>
  </si>
  <si>
    <t>ZESPÓŁ SZKÓŁ PONADPODSTAWOWYCH IM KAZIMIERZA JAGIELLOŃCZYKA</t>
  </si>
  <si>
    <t>BRANŻOWA SZKOŁA I STOPNIA NR 2 W TUCHOLI</t>
  </si>
  <si>
    <t>ul. Nowodworskiego</t>
  </si>
  <si>
    <t>9-13</t>
  </si>
  <si>
    <t>zslia@tuchola.pl</t>
  </si>
  <si>
    <t>www.zsliatuchola.pl</t>
  </si>
  <si>
    <t>ZESPÓŁ SZKÓŁ LICEALNYCH I AGROTECHNICZNYCH IM. LEONA JANTY - POŁCZYŃSKIEGO W TUCHOLI</t>
  </si>
  <si>
    <t>BRANŻOWA SZKOŁA I STOPNIA NR 10 MECHANICZNA W BYDGOSZCZY</t>
  </si>
  <si>
    <t>ul. św. Trójcy</t>
  </si>
  <si>
    <t>85-224</t>
  </si>
  <si>
    <t>zsm01@edu.bydgoszcz.pl</t>
  </si>
  <si>
    <t>https://zsm1.bydgoszcz.pl/</t>
  </si>
  <si>
    <t>ZESPÓŁ SZKÓŁ MECHANICZNYCH NR 1 IM. FRANCISZKA SIEMIRADZKIEGO</t>
  </si>
  <si>
    <t>BRANŻOWA SZKOŁA I STOPNIA NR 11 MECHANICZNO-ELEKTRYCZNA W BYDGOSZCZY</t>
  </si>
  <si>
    <t>zsm02@edu.bydgoszcz.pl</t>
  </si>
  <si>
    <t>www.zsmnr2.pl</t>
  </si>
  <si>
    <t>ZESPÓŁ SZKÓŁ MECHANICZNYCH NR 2 IM TYTUSA MAKSYMILIANA HUBERA</t>
  </si>
  <si>
    <t>BRANŻOWA SZKOŁA I STOPNIA NR 5 W TORUNIU</t>
  </si>
  <si>
    <t>ul. św. Józefa</t>
  </si>
  <si>
    <t>zsmeie@zsmeie.torun.pl</t>
  </si>
  <si>
    <t>www.zsmeie.torun.pl</t>
  </si>
  <si>
    <t>ZESPÓŁ SZKÓŁ MECHANICZNYCH ELEKTRYCZNYCH I ELEKTRONICZNYCH IM.PROF.SYLWESTRA KALISKIEGO</t>
  </si>
  <si>
    <t>BRANŻOWA SZKOŁA I STOPNIA W MOGILNIE</t>
  </si>
  <si>
    <t>zsmogilno@wp.pl</t>
  </si>
  <si>
    <t>www.zs-mogilno.pl</t>
  </si>
  <si>
    <t>ZESPÓŁ SZKÓŁ W MOGILNIE</t>
  </si>
  <si>
    <t>ZESPÓŁ SZKÓŁ IM. WŁADYSŁAWA ŁOKIETKA W LUBASZCZU - BRANŻOWA SZKOŁA I STOPNIA</t>
  </si>
  <si>
    <t>0092427</t>
  </si>
  <si>
    <t>Lubaszcz</t>
  </si>
  <si>
    <t>11a</t>
  </si>
  <si>
    <t>zsp@zsplubaszcz.com</t>
  </si>
  <si>
    <t>www.zsplubaszcz.com</t>
  </si>
  <si>
    <t>ZESPÓŁ SZKÓŁ IM. WŁADYSŁAWA ŁOKIETKA W LUBASZCZU</t>
  </si>
  <si>
    <t>ogólnodostępny, integracyjny, wielozawodowy</t>
  </si>
  <si>
    <t>BRANŻOWA SZKOŁA I STOPNIA W ZESPOLE SZKÓŁ IM. KAZIMIERZA WIELKIEGO W KRUSZWICY</t>
  </si>
  <si>
    <t>zspkruszwica@wp.pl</t>
  </si>
  <si>
    <t>http://www.zspkruszwica.pl/</t>
  </si>
  <si>
    <t>ZESPÓŁ SZKÓŁ IM. KAZIMIERZA WIELKIEGO W KRUSZWICY</t>
  </si>
  <si>
    <t>BRANŻOWA SZKOŁA I STOPNIA NR 4 W ZESPOLE SZKÓŁ SAMOCHODOWYCH IM. TADEUSZA KOŚCIUSZKI</t>
  </si>
  <si>
    <t>zss@edukacja.wloclawek.eu</t>
  </si>
  <si>
    <t>www.zss.wloclawek.pl</t>
  </si>
  <si>
    <t>ZESPÓŁ SZKÓŁ SAMOCHODOWYCH IM. TADEUSZA KOŚCIUSZKI</t>
  </si>
  <si>
    <t>BRANŻOWA SZKOŁA I STOPNIA NR 3 W RYPINIE W ZESPOLE SZKÓŁ NR 5 IM. KS. JANA TWARDOWSKIEGO W RYPINIE</t>
  </si>
  <si>
    <t>https://zs5rypin.pl</t>
  </si>
  <si>
    <t>BRANŻOWA SZKOŁA I STOPNIA NR 12 SAMOCHODOWA W BYDGOSZCZY</t>
  </si>
  <si>
    <t>ul. Aleja Powstańców Wielkopolskich</t>
  </si>
  <si>
    <t>85-090</t>
  </si>
  <si>
    <t>zssam@edu.bydgoszcz.pl</t>
  </si>
  <si>
    <t>www.zss.pl</t>
  </si>
  <si>
    <t>ZESPÓŁ SZKÓŁ SAMOCHODOWYCH</t>
  </si>
  <si>
    <t>SPECJALNA BRANŻOWA SZKOŁA I STOPNIA NR 1 W KORONOWIE W ZESPOLE SZKÓŁ W KORONOWIE</t>
  </si>
  <si>
    <t>https://zsskoronowo.edupage.org</t>
  </si>
  <si>
    <t>BRANŻOWA SZKOŁA I STOPNIA NR 13 LOGISTYCZNO-SPOŻYWCZA W BYDGOSZCZY</t>
  </si>
  <si>
    <t>174</t>
  </si>
  <si>
    <t>85-844</t>
  </si>
  <si>
    <t>zsspo@edu.bydgoszcz.pl</t>
  </si>
  <si>
    <t>www.zsspo.edu.bydgoszcz.pl</t>
  </si>
  <si>
    <t>ZESPÓŁ SZKÓŁ SPOŻYWCZYCH</t>
  </si>
  <si>
    <t>BRANŻOWA SZKOŁA I STOPNIA SPECJALNA W ŻNINIE</t>
  </si>
  <si>
    <t>BRANŻOWA SZKOŁA I STOPNIA NR 6 W ZESPOLE SZKÓŁ TECHNICZNYCH</t>
  </si>
  <si>
    <t>zst@edukacja.wloclawek.eu</t>
  </si>
  <si>
    <t>www.zst.com.pl</t>
  </si>
  <si>
    <t>ZESPÓŁ SZKÓŁ TECHNICZNYCH WE WŁOCŁAWKU</t>
  </si>
  <si>
    <t>BRANŻOWA SZKOŁA I STOPNIA W ŻNINIE</t>
  </si>
  <si>
    <t>ul. Browarowa</t>
  </si>
  <si>
    <t>zst@znin.pl</t>
  </si>
  <si>
    <t>www.browarowa.pl</t>
  </si>
  <si>
    <t>ZESPÓŁ SZKÓŁ TECHNICZNYCH W ŻNINIE</t>
  </si>
  <si>
    <t>BRANŻOWA SZKOŁA I STOPNIA W WĄBRZEŹNIE</t>
  </si>
  <si>
    <t>zsw@zs.wabrzezno.pl</t>
  </si>
  <si>
    <t>www.zs-wabrzezno.pl</t>
  </si>
  <si>
    <t>ZESPÓŁ SZKÓŁ W WĄBRZEŹNIE</t>
  </si>
  <si>
    <t>Branżowa szkoła II stopnia</t>
  </si>
  <si>
    <t>BRANŻOWA SZKOŁA II STOPNIA SPECJALNA DLA MŁODZIEŻY SŁABO SŁYSZĄCEJ I NIESŁYSZĄCEJ W BYDGOSZCZY WCHODZĄCA W SKŁAD KUJAWSKO-POMORSKIEGO SPECJALNEGO OŚRODKA SZKOLNO-WYCHOWAWCZEGO NR 2 DLA DZIECI I MŁODZIEŻY SŁABO SŁYSZĄCEJ I NIESŁYSZĄCEJ IM. GEN. STANIS</t>
  </si>
  <si>
    <t>www.oswnr2.bydgoszcz.pl/</t>
  </si>
  <si>
    <t>BRANŻOWA SZKOŁA II STOPNIA SPECJALNA DLA MŁODZIEŻY SŁABO WIDZĄCEJ I NIEWIDOMEJ W BYDGOSZCZY WCHODZĄCA W SKŁAD KUJAWSKO-POMORSKIEGO SPECJALNEGO OŚRODKA SZKOLNO-WYCHOWAWCZEGO NR 1 DLA DZIECI I MŁODZIEŻY SŁABO WIDZĄCEJ I NIEWIDOMEJ IM. LOUISA BRAILLE’A W BY</t>
  </si>
  <si>
    <t>BRANŻOWA SZKOŁA II STOPNIA NR 1</t>
  </si>
  <si>
    <t>sekretariat@ckugrudziadz.pl</t>
  </si>
  <si>
    <t>www.ckugrudziadz.pl</t>
  </si>
  <si>
    <t>Placówka Kształcenia Ustawicznego ze szkołami</t>
  </si>
  <si>
    <t>CENTRUM KSZTAŁCENIA USTAWICZNEGO IM. KS. STANISŁAWA STASZICA</t>
  </si>
  <si>
    <t>BRANŻOWA SZKOŁA II STOPNIA NR 1 W CENTRUM KSZTAŁCENIA ZAWODOWEGO I USTAWICZNEGO WE WŁOCŁAWKU</t>
  </si>
  <si>
    <t>sekretariat@ckziu.wloclawek.pl</t>
  </si>
  <si>
    <t>www.ckziu.wloclawek.pl</t>
  </si>
  <si>
    <t>CENTRUM KSZTAŁCENIA ZAWODOWEGO I USTAWICZNEGO</t>
  </si>
  <si>
    <t>BRANŻOWA SZKOŁA II STOPNIA</t>
  </si>
  <si>
    <t>www.ckziubrodnica.pl</t>
  </si>
  <si>
    <t>BRANŻOWA SZKOŁA II STOPNIA W BIELICACH</t>
  </si>
  <si>
    <t>BRANŻOWA SZKOŁA II STOPNIA W PIECHCINIE</t>
  </si>
  <si>
    <t>BRANŻOWA SZKOŁA II STOPNIA NR 1 W BYDGOSZCZY</t>
  </si>
  <si>
    <t>BRANŻOWA SZKOŁA II STOPNIA W KOWALU</t>
  </si>
  <si>
    <t>http://www.zskowal.edu.pl/</t>
  </si>
  <si>
    <t>BRANŻOWA SZKOŁA II STOPNIA W ŁASINIE</t>
  </si>
  <si>
    <t>www.jagiellonczyklasin.edu.pl</t>
  </si>
  <si>
    <t>BRANŻOWA SZKOŁA II STOPNIA NR 2 W BYDGOSZCZY</t>
  </si>
  <si>
    <t>Szkoła policealna</t>
  </si>
  <si>
    <t>POLICEALNA SZKOŁA FARMACEUTYCZNA</t>
  </si>
  <si>
    <t>ul. Młodzieżowa</t>
  </si>
  <si>
    <t>biuro.torun@skk.pl</t>
  </si>
  <si>
    <t>https://www.skk.pl/</t>
  </si>
  <si>
    <t>SKK.EDU SPÓŁKA Z OGRANICZONĄ ODPOWIEDZIALNOŚCIĄ</t>
  </si>
  <si>
    <t>POLICEALNA SZKOŁA MASAŻU</t>
  </si>
  <si>
    <t>www.skk.pl</t>
  </si>
  <si>
    <t>POLICEALNA SZKOŁA OPIEKUNÓW MEDYCZNYCH</t>
  </si>
  <si>
    <t>POLICEALNA SZKOŁA TECHNIKÓW ELEKTRORADIOLOGÓW</t>
  </si>
  <si>
    <t>POLICEALNA SZKOŁA TERAPEUTÓW ZAJĘCIOWYCH</t>
  </si>
  <si>
    <t>STUDIUM ZDROWIA CENTRUM EDUKACJI DOROSŁYCH</t>
  </si>
  <si>
    <t>biuro@ced-med.pl</t>
  </si>
  <si>
    <t>www.ced.edu.pl</t>
  </si>
  <si>
    <t>STUDIUM ZDROWIA CENTRUM EDUKACJI DOROSŁYCH W TORUNIU SPÓŁKA Z OGRANICZONĄ ODPOWIEDZIALNOŚCIĄ</t>
  </si>
  <si>
    <t>SZKOŁA POLICEALNA SPECJALNA DLA MŁODZIEZY SŁABO SŁYSZĄCEJ I NIESŁYSZĄCEJ W BYDGOSZCZY</t>
  </si>
  <si>
    <t>POLICEALNA SZKOŁA ASYSTENTÓW STOMATOLOGICZNYCH W BYDGOSZCZY</t>
  </si>
  <si>
    <t>120</t>
  </si>
  <si>
    <t>biuro@skk.pl</t>
  </si>
  <si>
    <t>WYŻSZA SZKOŁA NAUK O ZDROWIU W BYDGOSZCZY</t>
  </si>
  <si>
    <t>POLICEALNA SZKOŁA OPIEKUNÓW MEDYCZNYCH W BYDGOSZCZY</t>
  </si>
  <si>
    <t>COLLERS SPÓŁKA Z OGRANICZONĄ ODPOWIEDZIALNOŚCIĄ</t>
  </si>
  <si>
    <t>POLICEALNA SZKOŁA PROTETYKI SŁUCHU W BYDGOSZCZY</t>
  </si>
  <si>
    <t>POLICEALNA SZKOŁA STERYLIZACJI MEDYCZNEJ W BYDGOSZCZY</t>
  </si>
  <si>
    <t>POLICEALNA SZKOŁA TERAPEUTÓW ZAJĘCIOWYCH W BYDGOSZCZY</t>
  </si>
  <si>
    <t>MEDYCZNA SZKOŁA POLICEALNA "COSINUS" W BYDGOSZCZY</t>
  </si>
  <si>
    <t>85-009</t>
  </si>
  <si>
    <t>bydgoszcz@cosinus.pl</t>
  </si>
  <si>
    <t>www.cosinus.pl</t>
  </si>
  <si>
    <t>"FUNDACJA CONATUS"</t>
  </si>
  <si>
    <t>ZACHODNIOPOMORSKIE</t>
  </si>
  <si>
    <t>SZKOŁA POLICEALNA "COSINUS PLUS" W BYDGOSZCZY</t>
  </si>
  <si>
    <t>https://www.cosinus.pl/</t>
  </si>
  <si>
    <t>POLICEALNA SZKOŁA MEDYCZNA "PASCAL" W BYDGOSZCZY</t>
  </si>
  <si>
    <t>bydgoszcz@pascal.edu.pl</t>
  </si>
  <si>
    <t>www.pascal.edu.pl</t>
  </si>
  <si>
    <t>GRUPA PASCAL SPÓŁKA Z OGRANICZONĄ ODPOWIEDZIALNOŚCIĄ</t>
  </si>
  <si>
    <t>ŁÓDZKIE</t>
  </si>
  <si>
    <t>ZESPÓŁ SZKÓŁ PASCAL W BYDGOSZCZY</t>
  </si>
  <si>
    <t>POLICEALNA SZKOŁA ZAWODOWA "PASCAL" W BYDGOSZCZY</t>
  </si>
  <si>
    <t>https://pascal.edu.pl/bydgoszcz/?gad_source=1&amp;gclid=EAIaIQobChMI5LGNyN6XiQMVgYpoCR1fYQtmEAAYASAAEgJYNPD_BwE</t>
  </si>
  <si>
    <t>STACJONARNA POLICEALNA SZKOŁA MEDYCZNA "PASCAL" W BYDGOSZCZY</t>
  </si>
  <si>
    <t>POLICEALNA SZKOŁA HIGIENISTÓW STOMATOLOGICZNYCH W BYDGOSZCZY</t>
  </si>
  <si>
    <t>bydgoszcz@skk.edu.pl</t>
  </si>
  <si>
    <t>POLICEALNA SZKOŁA KOSMETYCZNA</t>
  </si>
  <si>
    <t>NIEPUBLICZNA SZKOŁA POLICEALNA TEB EDUKACJA W BYDGOSZCZY</t>
  </si>
  <si>
    <t>bydgoszcz@teb.pl</t>
  </si>
  <si>
    <t>www.teb.pl</t>
  </si>
  <si>
    <t>TEB EDUKACJA SPÓŁKA Z OGRANICZONĄ ODPOWIEDZIALNOŚCIĄ</t>
  </si>
  <si>
    <t>SZKOŁA POLICEALNA AKTYWIZACJI ZAWODOWEJ "ŻAK" W BYDGOSZCZY</t>
  </si>
  <si>
    <t>85-643</t>
  </si>
  <si>
    <t>bydgoszcz@zak.edu.pl</t>
  </si>
  <si>
    <t>http://bydgoszcz.zak.edu.pl</t>
  </si>
  <si>
    <t>CENTRUM NAUKI I BIZNESU "ŻAK" SPÓŁKA Z OGRANICZONĄ ODPOWIEDZIALNOŚCIĄ</t>
  </si>
  <si>
    <t>SZKOŁA POLICEALNA OPIEKI MEDYCZNEJ "ŻAK" W BYDGOSZCZY</t>
  </si>
  <si>
    <t>85-010</t>
  </si>
  <si>
    <t>www.zak.edu.pl</t>
  </si>
  <si>
    <t>CENTRUM EDUKACJI DOROSŁYCH POLICEALNE STUDIUM ZAWODOWE W BRODNICY</t>
  </si>
  <si>
    <t>ul. Lidzbarska</t>
  </si>
  <si>
    <t>cedbrodnica@ced.edu.pl</t>
  </si>
  <si>
    <t>SYNIK TERESA</t>
  </si>
  <si>
    <t>MEDYCZNA SZKOŁA CED</t>
  </si>
  <si>
    <t>PRYWATNA SZKOŁA POLICEALNA</t>
  </si>
  <si>
    <t>centrumoswiata@wp.pl</t>
  </si>
  <si>
    <t>https://ceoswiata.edu.pl/</t>
  </si>
  <si>
    <t>CENTRUM EDUKACYJNE "OŚWIATA" SPÓŁKA Z OGRANICZONĄ ODPOWIEDZIALNOŚCIĄ W LIKWIDACJI</t>
  </si>
  <si>
    <t>SZKOŁA POLICEALNA W ŻNINIE</t>
  </si>
  <si>
    <t>1a</t>
  </si>
  <si>
    <t>cku@znin.pl</t>
  </si>
  <si>
    <t>www.cku.znin.pl</t>
  </si>
  <si>
    <t>CENTRUM KSZTAŁCENIA USTAWICZNEGO W ŻNINIE</t>
  </si>
  <si>
    <t>SZKOŁA POLICEALNA. ELITARNE STUDIUM SŁUŻB OCHRONY DELTA W GRUDZIĄDZU</t>
  </si>
  <si>
    <t>grudziadz@deltasc.pl</t>
  </si>
  <si>
    <t>www.deltasc.pl</t>
  </si>
  <si>
    <t>CENTRUM SZKOLENIOWE SŁUŻB OCHRONY DELTA SPÓŁKA Z OGRANICZONĄ ODPOWIEDZIALNOŚCIĄ</t>
  </si>
  <si>
    <t>POLICEALNA SZKOŁA ZAWODOWA "PASCAL" W GRUDZIĄDZU</t>
  </si>
  <si>
    <t>grudziadz@pascal.edu.pl</t>
  </si>
  <si>
    <t>ZESPÓŁ SZKÓŁ PASCAL W GRUDZIĄDZU</t>
  </si>
  <si>
    <t>PUBLICZNA SZKOŁA POLICEALNA "PASCAL" W GRUDZIĄDZU</t>
  </si>
  <si>
    <t>18b 4</t>
  </si>
  <si>
    <t>https://pascal.edu.pl/grudziadz/</t>
  </si>
  <si>
    <t>STACJONARNA POLICEALNA SZKOŁA MEDYCZNA "PASCAL" W GRUDZIĄDZU</t>
  </si>
  <si>
    <t>NIEPUBLICZNA SZKOŁA POLICEALNA TEB EDUKACJA W GRUDZIĄDZU</t>
  </si>
  <si>
    <t>ul. Józefa Włodka</t>
  </si>
  <si>
    <t>grudziadz@teb-edukacja.pl</t>
  </si>
  <si>
    <t>http://www.teb.pl</t>
  </si>
  <si>
    <t>PRYWATNA SZKOŁA POLICEALNA "TWOJA-SZKOŁA" W GRUDZIĄDZU</t>
  </si>
  <si>
    <t>grudziadz@twoja-szkola.pl</t>
  </si>
  <si>
    <t>www.twoja-szkola.pl</t>
  </si>
  <si>
    <t>SZKOŁA POLICEALNA CENTRUM NAUKI I BIZNESU "ŻAK" W GRUDZIĄDZU</t>
  </si>
  <si>
    <t>grudziadz@zak.edu.pl</t>
  </si>
  <si>
    <t>https://grudziadz.zak.edu.pl/</t>
  </si>
  <si>
    <t>SZKOŁA POLICEALNA OPIEKI MEDYCZNEJ "ŻAK" W GRUDZIĄDZU</t>
  </si>
  <si>
    <t>https://zak.edu.pl/</t>
  </si>
  <si>
    <t>POLICEALNA SZKOŁA ATS W GRUDZIĄDZU</t>
  </si>
  <si>
    <t>info@edukacja.grudziadz.com</t>
  </si>
  <si>
    <t>POLICEALNA SZKOŁA ATSM W GRUDZIĄDZU</t>
  </si>
  <si>
    <t>POLICEALNA SZKOŁA TECHNIKÓW ELEKTRORADIOLOGÓW W BYDGOSZCZY</t>
  </si>
  <si>
    <t>info@skk.pl</t>
  </si>
  <si>
    <t>MEDYCZNA SZKOŁA POLICEALNA "COSINUS" W INOWROCŁAWIU</t>
  </si>
  <si>
    <t>inowroclaw@cosinus.pl</t>
  </si>
  <si>
    <t>SZKOŁA POLICEALNA "COSINUS PLUS" W INOWROCŁAWIU</t>
  </si>
  <si>
    <t>www.cosinus.pl/inowroclaw</t>
  </si>
  <si>
    <t>SZKOŁA POLICEALNA. ELITARNE STUDIUM SŁUŻB OCHRONY "DELTA"</t>
  </si>
  <si>
    <t>inowroclaw@deltasc.pl</t>
  </si>
  <si>
    <t>SZKOŁA POLICEALNA CENTRUM NAUKI I BIZNESU "ŻAK" W INOWROCŁAWIU</t>
  </si>
  <si>
    <t>ul. Biskupa Antoniego Laubitza</t>
  </si>
  <si>
    <t>inowroclaw@zak.edu.pl</t>
  </si>
  <si>
    <t>SZKOŁA POLICEALNA MEDYCZNA "ŻAK" W INOWROCŁAWIU</t>
  </si>
  <si>
    <t>SZKOŁA POLICEALNA OPIEKI MEDYCZNEJ "ŻAK" W INOWROCŁAWIU</t>
  </si>
  <si>
    <t>PRESTIGE SZKOŁA POLICEALNA W JEZIORACH WIELKICH</t>
  </si>
  <si>
    <t>kontakt@zsprestige.pl</t>
  </si>
  <si>
    <t>http://www.zsprestige.pl/</t>
  </si>
  <si>
    <t>TWÓJ PRESTIGE SPÓŁKA Z OGRANICZONĄ ODPOWIEDZIALNOŚCIĄ</t>
  </si>
  <si>
    <t>PRESTIGE SZKOŁA POLICEALNA W MOGILNIE</t>
  </si>
  <si>
    <t>SZKOŁA POLICEALNA SPECJALNA DLA MŁODZIEŻY SŁABO WIDZĄCEJ I NIEWIDOMEJ W BYDGOSZCZY</t>
  </si>
  <si>
    <t>NIEPUBLICZNA SZKOŁA POLICEALNA W LIPNIE</t>
  </si>
  <si>
    <t>ul. Józefa Piłsudskiego</t>
  </si>
  <si>
    <t>oswiatalipno1@o2.pl</t>
  </si>
  <si>
    <t>https://nvpi.edu.pl/edukacja/niepubliczna-szkola-policealna-natural-voice-perfection-institute/?gad_source=1&amp;gclid=EAIaIQobChMI8Ki8lN2XiQMVzT0GAB12_SfrEAAYASAAEgJ5K_D_BwE</t>
  </si>
  <si>
    <t>SZAJERSKA HANNA</t>
  </si>
  <si>
    <t>SZKOŁA POLICEALNA MEDYCZNO-SPOŁECZNA W INOWROCŁAWIU</t>
  </si>
  <si>
    <t>poczta@medykino.com.pl</t>
  </si>
  <si>
    <t>www.medykino.com.pl</t>
  </si>
  <si>
    <t>MEDYCZNO-SPOŁECZNE CENTRUM KSZTAŁCENIA ZAWODOWEGO I USTAWICZNEGO W INOWROCŁAWIU</t>
  </si>
  <si>
    <t>BYDGOSKA SZKOŁA MEDYCZNA</t>
  </si>
  <si>
    <t>ul. Garbary</t>
  </si>
  <si>
    <t>85-229</t>
  </si>
  <si>
    <t>policealna@byd.pl</t>
  </si>
  <si>
    <t>www.policealna.byd.pl</t>
  </si>
  <si>
    <t>INNOWACJE SPOŁECZNE NON PROFIT SPÓŁKA Z OGRANICZONĄ ODPOWIEDZIALNOŚCIĄ</t>
  </si>
  <si>
    <t>PRYWATNA SZKOŁA POLICEALNA "PRZYSZŁOŚĆ" W BYDGOSZCZY</t>
  </si>
  <si>
    <t>http://przyszlosc.edu.pl/</t>
  </si>
  <si>
    <t>SZKOŁA POLICEALNA NR 2 W ŚWIECIU W ZESPOLE SZKÓŁ OGÓLNOKSZTAŁCĄCYCH I POLICEALNYCH W ŚWIECIU</t>
  </si>
  <si>
    <t>85</t>
  </si>
  <si>
    <t>sekretariat@2lo.csw.pl</t>
  </si>
  <si>
    <t>www.2lo-swiecie.szkolnastrona.pl</t>
  </si>
  <si>
    <t>ZESPÓŁ SZKÓŁ OGÓLNOKSZTAŁCĄCYCH I POLICEALNYCH</t>
  </si>
  <si>
    <t>MEDYCZNA SZKOŁA POLICEALNA NR 9 W GRUDZIADZU</t>
  </si>
  <si>
    <t>SZKOŁA POLICEALNA W CENTRUM KSZTAŁCENIA USTAWICZNEGO IM. STEFANA ŻEROMSKIEGO W INOWROCŁAWIU</t>
  </si>
  <si>
    <t>sekretariat@cku-ino.com.pl</t>
  </si>
  <si>
    <t>www.cku-ino.com.pl</t>
  </si>
  <si>
    <t>CENTRUM KSZTAŁCENIA USTAWICZNEGO IM. STEFANA ŻEROMSKIEGO</t>
  </si>
  <si>
    <t>SZKOŁA POLICEALNA NR 4 W CENTRUM KSZTAŁCENIA ZAWODOWEGO I USTAWICZNEGO</t>
  </si>
  <si>
    <t>SZKOŁA POLICEALNA LUBRANIEC-PARCELE 30</t>
  </si>
  <si>
    <t>0866461</t>
  </si>
  <si>
    <t>Lubraniec-Parcele</t>
  </si>
  <si>
    <t>sekretariat@marysin.edu.pl</t>
  </si>
  <si>
    <t>www.marysin.edu.pl</t>
  </si>
  <si>
    <t>ZESPÓŁ SZKÓŁ IM. MARII GRODZICKIEJ W LUBRAŃCU - MARYSINIE</t>
  </si>
  <si>
    <t>SZKOŁA POLICEALNA "SPECTRUM"</t>
  </si>
  <si>
    <t>74B</t>
  </si>
  <si>
    <t>sekretariat@spectrum.edu.pl</t>
  </si>
  <si>
    <t>www.spectrum.edu.pl</t>
  </si>
  <si>
    <t>DZIĘGIELEWSKA MAŁGORZATA</t>
  </si>
  <si>
    <t>SZKOŁA POLICEALNA MEDYCZNA IM. MIKOŁAJA KOPERNIKA W TORUNIU</t>
  </si>
  <si>
    <t>ul. św. Jana</t>
  </si>
  <si>
    <t>1-3</t>
  </si>
  <si>
    <t>sekretariat@spm.edu.pl</t>
  </si>
  <si>
    <t>www.spm.edu.pl</t>
  </si>
  <si>
    <t>MEDYCZNO-SPOŁECZNE CENTRUM KSZTAŁCENIA ZAWODOWEGO I USTAWICZNEGO W TORUNIU</t>
  </si>
  <si>
    <t>POLICEALNA SZKOŁA FUTURO</t>
  </si>
  <si>
    <t>sekretariat@szkolafuturo.edu.pl</t>
  </si>
  <si>
    <t>www.szkolafuturo.edu.pl</t>
  </si>
  <si>
    <t>EDUKOR LEX SPÓŁKA Z OGRANICZONĄ ODPOWIEDZIALNOŚCIĄ</t>
  </si>
  <si>
    <t>AKADEMICKA SZKOŁA POLICEALNA WE WŁOCŁAWKU</t>
  </si>
  <si>
    <t>SZKOŁA POLICEALNA IM. ŚW. JANA PAWŁA II W KOWALU</t>
  </si>
  <si>
    <t>sekretariat@zskowal.pl</t>
  </si>
  <si>
    <t>www.zskowal.pl</t>
  </si>
  <si>
    <t>ZESPÓŁ SZKÓŁ W KOWALU</t>
  </si>
  <si>
    <t>POLICEALNA SZKOŁA MEDYCZNA PASCAL W ŚWIECIU</t>
  </si>
  <si>
    <t>135a</t>
  </si>
  <si>
    <t>swiecie@pascal.edu.pl</t>
  </si>
  <si>
    <t>CENTRUM KSZTAŁCENIA APIS SPÓŁKA Z OGRANICZONĄ ODPOWIEDZIALNOŚCIĄ</t>
  </si>
  <si>
    <t>ZESPÓŁ SZKÓŁ PASCAL W ŚWIECIU</t>
  </si>
  <si>
    <t>POLICEALNA SZKOŁA ZAWODOWA PASCAL W ŚWIECIU</t>
  </si>
  <si>
    <t>STACJONARNA POLICEALNA SZKOŁA MEDYCZNA PASCAL W ŚWIECIU</t>
  </si>
  <si>
    <t>POLICEALNA MEDYCZNA SZKOŁA MEDICUS W BYDGOSZCZY</t>
  </si>
  <si>
    <t>106-108</t>
  </si>
  <si>
    <t>szkolabydgoszcz@szkolamedicus.com</t>
  </si>
  <si>
    <t>www.szkolamedicus.com</t>
  </si>
  <si>
    <t>MEDICUS GROUP SPÓŁKA Z OGRANICZONĄ ODPOWIEDZIALNOŚCIĄ</t>
  </si>
  <si>
    <t>POLICEALNA SZKOŁA MEDICUS W BYDGOSZCZY</t>
  </si>
  <si>
    <t>SZKOŁA POLICEALNA W TUCHOLI</t>
  </si>
  <si>
    <t>tcez@tuchola.pl</t>
  </si>
  <si>
    <t>www.tcez.tuchola.pl</t>
  </si>
  <si>
    <t>CENTRUM KSZTAŁCENIA USTAWICZNEGO</t>
  </si>
  <si>
    <t>MEDYCZNA SZKOŁA POLICEALNA "COSINUS" W TORUNIU</t>
  </si>
  <si>
    <t>ul. Ludwika Rydygiera</t>
  </si>
  <si>
    <t>12a</t>
  </si>
  <si>
    <t>torun@cosinus.pl</t>
  </si>
  <si>
    <t>https://www.cosinus.pl/torun</t>
  </si>
  <si>
    <t>FUNDACJA COSINUS EDUKACJA TO</t>
  </si>
  <si>
    <t>SZKOŁA POLICEALNA COSINUS I W TORUNIU</t>
  </si>
  <si>
    <t>https://www.cosinus.pl/?gad_source=1&amp;gclid=EAIaIQobChMI5_3KnrqfiQMVjLVoCR0KDj3qEAAYASAAEgIlYPD_BwE</t>
  </si>
  <si>
    <t>SZKOŁA POLICEALNA COSINUS W TORUNIU</t>
  </si>
  <si>
    <t>SZKOŁA POLICEALNA. ELITARNE STUDIUM SŁUŻB OCHRONY "DELTA" W TORUNIU</t>
  </si>
  <si>
    <t>47a</t>
  </si>
  <si>
    <t>torun@deltasc.pl</t>
  </si>
  <si>
    <t>NIEPUBLICZNA SZKOŁA POLICEALNA TEB EDUKACJA W TORUNIU</t>
  </si>
  <si>
    <t>ul. Joachima Lelewela</t>
  </si>
  <si>
    <t>torun@teb-edukacja.pl</t>
  </si>
  <si>
    <t>https://teb.pl/oddzialy/d/torun/</t>
  </si>
  <si>
    <t>SZKOŁA POLICEALNA CENTRUM NAUKI I BIZNESU "ŻAK"</t>
  </si>
  <si>
    <t>ul. Franciszkańska</t>
  </si>
  <si>
    <t>torun@zak.edu.pl</t>
  </si>
  <si>
    <t>www.torun.zak.edu.pl</t>
  </si>
  <si>
    <t>SZKOŁA POLICEALNA KOSMETYCZNA "ŻAK" W TORUNIU</t>
  </si>
  <si>
    <t>SZKOŁA POLICEALNA MEDYCZNA "ŻAK" W TORUNIU</t>
  </si>
  <si>
    <t>SZKOŁA POLICEALNA OPIEKI MEDYCZNEJ "ŻAK" W TORUNIU</t>
  </si>
  <si>
    <t>SZKOŁA POLICEALNA PRAWA I ADMINISTRACJI "ŻAK" W TORUNIU</t>
  </si>
  <si>
    <t>SZKOŁA POLICEALNA "COSINUS PLUS" WE WŁOCŁAWKU</t>
  </si>
  <si>
    <t>ul. Kaliska</t>
  </si>
  <si>
    <t>108</t>
  </si>
  <si>
    <t>wloclawek@cosinus.pl</t>
  </si>
  <si>
    <t>FUNDACJA TABLON</t>
  </si>
  <si>
    <t>POLICEALNA SZKOŁA TECHNIKÓW OCHRONY FIZYCZNEJ OSÓB I MIENIA ELITARNE STUDIUM SŁUŻB OCHRONY ,,DELTA''</t>
  </si>
  <si>
    <t>wloclawek@deltasc.pl</t>
  </si>
  <si>
    <t>www.deltasc.pl/wloclawek</t>
  </si>
  <si>
    <t>POLICEALNA SZKOŁA MEDYCZNA PASCAL WE WŁOCŁAWKU</t>
  </si>
  <si>
    <t>ul. Przechodnia</t>
  </si>
  <si>
    <t>wloclawek@pascal.edu.pl</t>
  </si>
  <si>
    <t>ZESPÓŁ SZKÓŁ "PASCAL" WE WŁOCŁAWKU</t>
  </si>
  <si>
    <t>STACJONARNA POLICEALNA SZKOŁA MEDYCZNA PASCAL WE WŁOCŁAWKU</t>
  </si>
  <si>
    <t>ZAOCZNA POLICEALNA SZKOŁA ZAWODOWA "PASCAL" WE WŁOCŁAWKU</t>
  </si>
  <si>
    <t>ul. Młynarska</t>
  </si>
  <si>
    <t>wloclawek@zak.edu.pl</t>
  </si>
  <si>
    <t>SZKOŁA POLICEALNA OPIEKI MEDYCZNEJ "ŻAK" WE WŁOCŁAWKU</t>
  </si>
  <si>
    <t>www.wloclawek.zak.edu.pl</t>
  </si>
  <si>
    <t>SZKOŁA POLICEALNA</t>
  </si>
  <si>
    <t>Szkoła specjalna przysposabiająca do pracy</t>
  </si>
  <si>
    <t>SZKOŁA SPECJALNA PRZYSPOSABIAJĄCA DO PRACY W BYDGOSZCZY WCHODZĄCA W SKŁAD KUJAWSKO-POMORSKIEGO SPECJALNEGO OŚRODKA SZKOLNO-WYCHOWAWCZEGO NR 2 DLA DZIECI I MŁODZIEŻY SŁABO SŁYSZĄCEJ I NIESŁYSZĄCEJ IM. GEN. STANISŁAWA MACZKA W BYDGOSZCZY</t>
  </si>
  <si>
    <t>https://www.oswnr2.bydgoszcz.pl/index.php/szkoly-m/szkola-przysposabiajaca-do-pracy</t>
  </si>
  <si>
    <t>specjalny przysposabiający do pracy</t>
  </si>
  <si>
    <t>SZKOŁA SPECJALNA PRZYSPOSABIAJĄCA DO PRACY</t>
  </si>
  <si>
    <t>SZKOŁA SPECJALNA PRZYSPOSABIAJĄCA DO PRACY W ALEKSANDROWIE KUJAWSKIM</t>
  </si>
  <si>
    <t>NIEPUBLICZNA SZKOŁA SPECJALNA PRZYSPOSABIAJĄCA DO PRACY SPINAKER W GRUDZIĄDZU</t>
  </si>
  <si>
    <t>ZESPÓŁ SZKÓŁ IM. MARKA KOTAŃSKIEGO W INOWROCŁAWIU - SZKOŁA SPECJALNA PRZYSPOSABIAJĄCA DO PRACY</t>
  </si>
  <si>
    <t>SZKOŁA SPECJALNA PRZYSPOSABIAJĄCA DO PRACY W BYDGOSZCZY WCHODZĄCA W SKŁAD KUJAWSKO-POMORSKIEGO SPECJALNEGO OŚRODKA SZKOLNO-WYCHOWAWCZEGO NR 1 DLA DZIECI I MŁODZIEŻY SŁABO WIDZĄCEJ I NIEWIDOMEJ IM. LOUISA BRAILLE'A W BYDGOSZCZY</t>
  </si>
  <si>
    <t>SZKOŁA PRZYSPOSABIAJĄCA DO PRACY DLA UCZNIÓW Z AUTYZMEM PROMETHEUS</t>
  </si>
  <si>
    <t>NIEPUBLICZNA SZKOŁA SPECJALNA PRZYSPOSABIAJĄCA DO PRACY W INOWROCŁAWIU</t>
  </si>
  <si>
    <t>nsspdpino@gmail.com</t>
  </si>
  <si>
    <t>Wojciechowska Magdalena</t>
  </si>
  <si>
    <t>SZKOŁA SPECJALNA PRZYSPOSABIAJĄCA DO PRACY W CHEŁMNIE</t>
  </si>
  <si>
    <t>https://www.soswchelmno.pl/</t>
  </si>
  <si>
    <t>ZESPÓŁ SZKÓŁ SPECJALNYCH IM. JANUSZA KORCZAKA W KCYNI - SZKOŁA SPECJALNA PRZYSPOSABIAJĄCA DO PRACY</t>
  </si>
  <si>
    <t>SZKOŁA SPECJALNA PRZYSPOSABIAJĄCA DO PRACY W WARLUBIU W SPECJALNYM OŚRODKU SZKOLNO-WYCHOWAWCZYM IM. POLSKICH OLIMPIJCZYKÓW</t>
  </si>
  <si>
    <t>SZKOŁA SPECJALNA PRZYSPOSABIAJĄCA DO PRACY NR 25 W TORUNIU</t>
  </si>
  <si>
    <t>SZKOŁA SPECJALNA PRZYSPOSABIAJĄCA DO PRACY W SĘPÓLNIE KRAJEŃSKIM</t>
  </si>
  <si>
    <t>TRZYLETNIA SZKOŁA SPECJALNA PRZYSPOSABIAJĄCA DO PRACY</t>
  </si>
  <si>
    <t>SZKOŁA SPECJALNA PRZYSPOSABIAJĄCA DO PRACY NR 1 IM. JANA PAWŁA II W ŚWIECIU W ZESPOLE SZKÓŁ SPECJALNYCH NR 1</t>
  </si>
  <si>
    <t>5A</t>
  </si>
  <si>
    <t>ZESPÓŁ SZKÓŁ SPECJALNYCH W BRODNICY - SZKOŁA SPECJALNA PRZYSPOSABIAJĄCA DO PRACY</t>
  </si>
  <si>
    <t>ZESPÓŁ SZKÓŁ SPECJALNYCH W KARNOWIE - SZKOŁA SPECJALNA PRZYSPOSABIAJĄCA DO PRACY</t>
  </si>
  <si>
    <t>ZESPÓŁ SZKÓŁ SPECJALNYCH W SZUBINIE - SZKOŁA SPECJALNA PRZYSPOSABIAJĄCA DO PRACY</t>
  </si>
  <si>
    <t>SZKOŁA SPECJALNA PRZYSPOSABIAJĄCA DO PRACY W CHEŁMŻY</t>
  </si>
  <si>
    <t>SZKOŁA SPECJALNA PRZYSPOSABIAJĄCA DO PRACY W TUCHOLI</t>
  </si>
  <si>
    <t>SZKOŁA SPECJALNA PRZYSPOSABIAJĄCA DO PRACY NR 3 W BYDGOSZCZY</t>
  </si>
  <si>
    <t>SZKOŁA SPECJALNA PRZYSPASABIAJĄCA DO PRACY DLA UCZNIÓW Z UPOŚLEDZENIEM UMYSŁOWYM W STOPNIU UMIARKOWANYM LUB ZNACZNYM</t>
  </si>
  <si>
    <t>SPECJALNY OŚRODEK SZKOLNO - WYCHOWAWCZY WE WRONIU - SZKOŁA SPECJALNA PRZYSPOSABIAJĄCA DO PRACY</t>
  </si>
  <si>
    <t>SPOŁECZNA SPECJALNA SZKOŁA PRZYSPOSABIAJĄCA DO PRACY. DOROTOWO</t>
  </si>
  <si>
    <t>254</t>
  </si>
  <si>
    <t>szkola@dorotkowo.pl</t>
  </si>
  <si>
    <t>https://dorotkowo.pl</t>
  </si>
  <si>
    <t>"DOROTKOWO" FUNDACJA NA RZECZ DOROTY TARGOWSKIEJ I JEJ PRZYJACIÓŁ</t>
  </si>
  <si>
    <t>zper@grudziadz.pl</t>
  </si>
  <si>
    <t>SZKOŁA SPECJALNA PRZYSPOSABIAJĄCA DO PRACY NR 19 W TORUNIU</t>
  </si>
  <si>
    <t>41c</t>
  </si>
  <si>
    <t>https://zs19torun.szkolnastrona.pl/</t>
  </si>
  <si>
    <t>SZKOŁA SPECJALNA PRZYSPOSABIAJĄCA DO PRACY NR 26 IM. KS. PROF. JÓZEFA TISCHNERA</t>
  </si>
  <si>
    <t>SZKOŁA SPECJALNA PRZYSPOSABIAJĄCA DO PRACY DLA UCZNIÓW Z UPOŚLEDZENIEM UMYSŁOWYM W STOPNIU UMIARKOWANYM LUB ZNACZNYM ORAZ DLA UCZNIÓW Z NIEPEŁNOSPRAWNOŚCIAMI SPRĘŻONYMI</t>
  </si>
  <si>
    <t>SZKOŁA SPECJALNA PRZYSPOSABIAJĄCA DO PRACY NR 1 W BYDGOSZCZY</t>
  </si>
  <si>
    <t>SZKOŁA SPECJALNA PRZYSPOSABIAJĄCA DO PRACY NR 2 W BYDGOSZCZY</t>
  </si>
  <si>
    <t>SZKOŁA PRZYSPOSABIAJĄCA DO PRACY W RYPINIE W ZESPOLE SZKÓŁ NR 5 IM. KS. JANA TWARDOWSKIEGO W RYPINIE</t>
  </si>
  <si>
    <t>SZKOŁA SPECJALNA PRZYSPOSABIAJĄCA DO PRACY W KORONOWIE W ZESPOLE SZKÓŁ W KORONOWIE</t>
  </si>
  <si>
    <t>Technikum</t>
  </si>
  <si>
    <t>TECHNIKUM INFORMATYKI EDUKACJI INNOWACYJNEJ W BYDGOSZCZY</t>
  </si>
  <si>
    <t>ul. Maksymiliana Piotrowskiego</t>
  </si>
  <si>
    <t>12-14</t>
  </si>
  <si>
    <t>achrzescianmajcher@ipt.pl</t>
  </si>
  <si>
    <t>https://sei.edu.pl/miasta/bydgoszcz/</t>
  </si>
  <si>
    <t>INSTYTUT POSTĘPOWANIA TWÓRCZEGO SPÓŁKA Z OGRANICZONĄ ODPOWIEDZIALNOŚCIĄ</t>
  </si>
  <si>
    <t>TECHNIKUM SPECJALNE DLA MŁODZIEZY SŁABO SŁYSZĄCEJ I NIESŁYSZĄCEJ</t>
  </si>
  <si>
    <t>biuro@oswnr2.bydgoszcz.p</t>
  </si>
  <si>
    <t>SZKOŁA TECHNICZNA IM. 1 POMORSKIEJ BRYGADY LOGISTYCZNEJ BYDGOSKIEGO ZAKŁADU DOSKONALENIA ZAWODOWEGO W BYDGOSZCZY</t>
  </si>
  <si>
    <t>bydgoszcz@bzdz.pl</t>
  </si>
  <si>
    <t>www.technikummundurowe.bydgoszcz.pl</t>
  </si>
  <si>
    <t>BYDGOSKI ZAKŁAD DOSKONALENIA ZAWODOWEGO STOWARZYSZENIE OŚWIATOWO-TECHNICZNE</t>
  </si>
  <si>
    <t>ogólnodostępny, wielozawodowy, przygotowania wojskowego</t>
  </si>
  <si>
    <t>TECHNIKUM TEB EDUKACJA W BYDGOSZCZY</t>
  </si>
  <si>
    <t>TECHNIKUM NR 2</t>
  </si>
  <si>
    <t>TECHNIKUM NR 4</t>
  </si>
  <si>
    <t>TECHNIKUM IM. 59 PUŁKU PIECHOTY WIELKOPOLSKIEJ W ZESPOLE SZKÓŁ EKONOMICZNO-LOGISTYCZNYCH W INOWROCŁAWIU</t>
  </si>
  <si>
    <t>ekonom@ekonom-ino.pl</t>
  </si>
  <si>
    <t>www.ekonom-ino.pl</t>
  </si>
  <si>
    <t>ZESPÓŁ SZKÓŁ EKONOMICZNO-LOGISTYCZNYCH W INOWROCŁAWIU</t>
  </si>
  <si>
    <t>TECHNIKUM NR 1 IM. GEN. ELŻBIETY ZAWACKIEJ W TORUNIU</t>
  </si>
  <si>
    <t>TECHNIKUM TEB EDUKACJA W GRUDZIĄDZU</t>
  </si>
  <si>
    <t>https://technikum.pl/</t>
  </si>
  <si>
    <t>TECHNIKUM NR 2 W ALEKSANDROWIE KUJAWSKIM</t>
  </si>
  <si>
    <t>TECHNIKUM ANALITYKI W BYDGOSZCZY</t>
  </si>
  <si>
    <t>TECHNIKUM DLA MŁODZIEŻY W BYDGOSZCZY</t>
  </si>
  <si>
    <t>SZKOŁA TECHNICZNA ZESPOŁU SZKÓŁ BYDGOSKIEGO ZAKŁADU DOSKONALENIA ZAWODOWEGO W KOŁACZKOWIE</t>
  </si>
  <si>
    <t>kolaczkowo@bzdz.pl</t>
  </si>
  <si>
    <t>https://www.bzdz.pl/technikum-mundurowe-kolaczkowo/</t>
  </si>
  <si>
    <t>PRYWATNE TECHNIKUM "MANAGER" W GRUDZIĄDZU</t>
  </si>
  <si>
    <t>angielski, hiszpański, niemiecki, ukraiński</t>
  </si>
  <si>
    <t>TECHNIKUM SPECJALNE DLA MŁODZIEŻY SŁABO WIDZĄCEJ I NIEWIDOMEJ W BYDGOSZCZY WCHODZĄCE W SKŁAD KUJAWSKO-POMORSKIEGO SPECJALNEGO OŚRODKA SZKOLNO-WYCHOWAWCZEGO NR 1 DLA DZIECI I MŁODZIEŻY SŁABO WIDZĄCEJ I NIEWIDOMEJ IM. LOUISA BRAILL'EA W BYDGOSZCZY</t>
  </si>
  <si>
    <t>TECHNIKUM MUNDUROWE W TORUNIU</t>
  </si>
  <si>
    <t>magdalena.niznik@zdz.torun.pl</t>
  </si>
  <si>
    <t>www.szkolymundurowe.pl</t>
  </si>
  <si>
    <t>SZKOŁA TECHNICZNA IM. KORPUSU KADETÓW NR 2 BYDGOSKIEGO ZAKŁADU DOSKONALENIA ZAWODOWEGO W CHEŁMNIE</t>
  </si>
  <si>
    <t>al. Aleja 3 Maja</t>
  </si>
  <si>
    <t>miroslawa.murawska@bzdz.pl</t>
  </si>
  <si>
    <t>http://www.bzdz.pl/technikum-mundurowe-chelmno/</t>
  </si>
  <si>
    <t>angielski, hiszpański, rosyjski</t>
  </si>
  <si>
    <t>TECHNIKUM IM. WŁADYSŁAWA REYMONTA W CHODCZU</t>
  </si>
  <si>
    <t>TECHNIKUM NR 1 W TUCHOLI</t>
  </si>
  <si>
    <t>TECHNIKUM</t>
  </si>
  <si>
    <t>www.zsmradziejow.edu.pl</t>
  </si>
  <si>
    <t>0867963</t>
  </si>
  <si>
    <t>Przemystka</t>
  </si>
  <si>
    <t>przemystka@przemystka.pl</t>
  </si>
  <si>
    <t>www.przemystka.pl</t>
  </si>
  <si>
    <t>ZESPÓŁ SZKÓŁ ROLNICZE CENTRUM KSZTAŁCENIA USTAWICZNEGO</t>
  </si>
  <si>
    <t>PRYWATNE TECHNIKUM INFORMATYCZNE "PRZYSZŁOŚĆ" W BYDGOSZCZY</t>
  </si>
  <si>
    <t>PRYWATNE TECHNIKUM LOGISTYCZNE "PRZYSZŁOŚĆ" W BYDGOSZCZY</t>
  </si>
  <si>
    <t>PRYWATNE TECHNIKUM PROGRAMISTYCZNE "PRZYSZŁOŚĆ" W BYDGOSZCZY</t>
  </si>
  <si>
    <t>TECHNIKUM FRYZJERSKIE W INOWROCŁAWIU</t>
  </si>
  <si>
    <t>psz_tempus@op.pl</t>
  </si>
  <si>
    <t>http://www.lokietek-ino.pl/</t>
  </si>
  <si>
    <t>TECHNIKUM INFORMATYCZNE W INOWROCŁAWIU</t>
  </si>
  <si>
    <t>TECHNIKUM W ZESPOLE SZKÓŁ CHEMICZNO-ELEKTRONICZNYCH IM. JANA PAWŁA II W INOWROCŁAWIU</t>
  </si>
  <si>
    <t>345</t>
  </si>
  <si>
    <t>sek@zsp1-inowr.internetdsl.pl</t>
  </si>
  <si>
    <t>www.zsp1ino.pl</t>
  </si>
  <si>
    <t>ZESPÓŁ SZKÓŁ CHEMICZNO-ELEKTRONICZNYCH IM. JANA PAWŁA II W INOWROCŁAWIU</t>
  </si>
  <si>
    <t>TECHNIKUM W IZBICY KUJAWSKIEJ</t>
  </si>
  <si>
    <t>sek_zs.izbicakuj@wp.pl</t>
  </si>
  <si>
    <t>http://loizbica.pl/</t>
  </si>
  <si>
    <t>TECHNIKUM W CHEŁMŻY</t>
  </si>
  <si>
    <t>TECHNIKUM NR 2 W ŚWIECIU W ZESPOLE SZKÓŁ OGÓLNOKSZTAŁCĄCYCH I POLICEALNYCH</t>
  </si>
  <si>
    <t>TECHNIKUM NR 8</t>
  </si>
  <si>
    <t>33/35</t>
  </si>
  <si>
    <t>sekretariat@8lo.torun.pl</t>
  </si>
  <si>
    <t>www.zsps.torun.pl</t>
  </si>
  <si>
    <t>ZESPÓŁ SZKÓŁ PRZEMYSŁU SPOŻYWCZEGO I VIII LICEUM OGÓLNOKSZTAŁCĄCE</t>
  </si>
  <si>
    <t>TECHNIKUM IM. ZESŁAŃCÓW SYBIRU</t>
  </si>
  <si>
    <t>TECHNIKUM NR 1 IM. MIKOŁAJA KOPERNIKA EKONOMISTY</t>
  </si>
  <si>
    <t>sekretariat@ekonomik-grudziadz.pl</t>
  </si>
  <si>
    <t>www.ekonomik-grudziadz.pl</t>
  </si>
  <si>
    <t>angielski, hiszpański, niemiecki, rosyjski</t>
  </si>
  <si>
    <t>TECHNIKUM W GRUBNIE</t>
  </si>
  <si>
    <t>TECHNIKUM KOLEJOWE IM. MIKOŁAJA KOPERNIKA W BYDGOSZCZY</t>
  </si>
  <si>
    <t>ul. Unii Lubelskiej</t>
  </si>
  <si>
    <t>4C</t>
  </si>
  <si>
    <t>85-059</t>
  </si>
  <si>
    <t>sekretariat@kolejowe.edu.pl</t>
  </si>
  <si>
    <t>www.kolejowe.edu.pl</t>
  </si>
  <si>
    <t>CENTRUM NAUKI I SZKOLNICTWA "EDUKATOR" SPÓŁKA Z OGRANICZONĄ ODPOWIEDZIALNOŚCIĄ</t>
  </si>
  <si>
    <t>TECHNIKUM EKONOMICZNE W LUBRAŃCU - MARYSINIE</t>
  </si>
  <si>
    <t>TECHNIKUM W ZESPOLE SZKÓŁ MECHANICZNO-ELEKTRYCZNYCH W INOWROCŁAWIU</t>
  </si>
  <si>
    <t>TECHNIKUM NR 1 WCHODZĄCE W SKŁAD ZESPOŁU SZKÓŁ IM. STANISŁAWA STASZICA W NAKLE NAD NOTECIĄ</t>
  </si>
  <si>
    <t>ul. ks. Stanisława Staszica</t>
  </si>
  <si>
    <t>sekretariat@staszic.eu</t>
  </si>
  <si>
    <t>www.staszic.info</t>
  </si>
  <si>
    <t>ZESPÓŁ SZKÓŁ IM. STANISŁAWA STASZICA W NAKLE NAD NOTECIĄ</t>
  </si>
  <si>
    <t>TECHNIKUM LEŚNE W TUCHOLI IM. ADAMA LORETA</t>
  </si>
  <si>
    <t>sekretariat@tltuchola.pl</t>
  </si>
  <si>
    <t>www.tltuchola.pl</t>
  </si>
  <si>
    <t>Minister ds. środowiska</t>
  </si>
  <si>
    <t>MINISTERSTWO ŚRODOWISKA</t>
  </si>
  <si>
    <t>boiska do siatkówki, boiska do piłki ręcznej, bieżnie proste, skocznie, rzutnie</t>
  </si>
  <si>
    <t>TORUŃSKIE TECHNIKUM INFORMATYCZNE</t>
  </si>
  <si>
    <t>67</t>
  </si>
  <si>
    <t>sekretariat@tti.edu.pl</t>
  </si>
  <si>
    <t>www.tti.edu.pl</t>
  </si>
  <si>
    <t>TTI EDUKACJA SPÓŁKA Z OGRANICZONĄ ODPOWIEDZIALNOŚCIĄ</t>
  </si>
  <si>
    <t>ZESPÓŁ SZKÓŁ ŻEGLUGI ŚRÓDLĄDOWEJ IM. KMDR. BOLESŁAWA ROMANOWSKIEGO W NAKLE NAD NOTECIĄ TECHNIKUM NR 2</t>
  </si>
  <si>
    <t>TECHNIKUM W CHEŁMNIE</t>
  </si>
  <si>
    <t>https://server918249.nazwa.pl/wpZS2/stronaglowna/</t>
  </si>
  <si>
    <t>TECHNIKUM IM. BŁĘKITNEJ ARMII W GOLUBIU-DOBRZYNIU</t>
  </si>
  <si>
    <t>sekretariat@zs-2.pl</t>
  </si>
  <si>
    <t>www.zs-2.pl</t>
  </si>
  <si>
    <t>TECHNIKUM W NADROŻU</t>
  </si>
  <si>
    <t>sekretariat@zs4nadroz.pl</t>
  </si>
  <si>
    <t>https://zsnadroz.edupage.org/?</t>
  </si>
  <si>
    <t>ZESPÓŁ SZKÓŁ CENTRUM KSZTAŁCENIA ROLNICZEGO IM. ZIEMI DOBRZYŃSKIEJ W NADROŻU</t>
  </si>
  <si>
    <t>AKADEMICKIE TECHNIKUM WOJSKOWE IM. "OBROŃCÓW WISŁY 1920 ROKU" WE WŁOCŁAWKU</t>
  </si>
  <si>
    <t>TECHNIKUM W KAROLEWIE W ZESPOLE SZKÓŁ AGRO-EKONOMICZNYCH IM. BRONISŁAWA ZAMOJDZINA W KAROLEWIE</t>
  </si>
  <si>
    <t>TECHNIKUM W BIELICACH</t>
  </si>
  <si>
    <t>sekretariat@zsckrsypniewo.pl</t>
  </si>
  <si>
    <t>https://zsckrsypniewo.pl/</t>
  </si>
  <si>
    <t>sekretariat@zs-dobrzyn.pl</t>
  </si>
  <si>
    <t>www.zs-dobrzyn.pl</t>
  </si>
  <si>
    <t>ZESPÓŁ SZKÓŁ IM. ZWIĄZKU MŁODZIEŻY WIEJSKIEJ W DOBRZYNIU NAD WISŁĄ</t>
  </si>
  <si>
    <t>TECHNIKUM NR 5</t>
  </si>
  <si>
    <t>TECHNIKUM NR 3</t>
  </si>
  <si>
    <t>TECHNIKUM NR 9 IM. GEN. IGNACEGO PRĄDZYŃSKIEGO</t>
  </si>
  <si>
    <t>43/49</t>
  </si>
  <si>
    <t>sekretariat@zsis.edu.pl</t>
  </si>
  <si>
    <t>www.zsis.edu.pl</t>
  </si>
  <si>
    <t>ZESPÓŁ SZKÓŁ INŻYNIERII ŚRODOWISKA W TORUNIU</t>
  </si>
  <si>
    <t>TECHNIKUM W KOWALU</t>
  </si>
  <si>
    <t>TECHNIKUM W KOWALEWIE POMORSKIM IM. LECHA WAŁĘSY</t>
  </si>
  <si>
    <t>TECHNIKUM INFORMATYKI "MENEDŻER"</t>
  </si>
  <si>
    <t>sekretariat@zsm-swiecie.pl</t>
  </si>
  <si>
    <t>www.zsm-swiecie.pl</t>
  </si>
  <si>
    <t>ZESPÓŁ SZKÓŁ MENEDŻERSKICH SPÓŁKA Z OGRANICZONĄ ODPOWIEDZIALNOŚCIĄ</t>
  </si>
  <si>
    <t>TECHNIKUM LOGISTYKI MENEDŻER</t>
  </si>
  <si>
    <t>NIEPUBLICZNE TECHNIKUM ZAWODOWE W GĄSAWIE</t>
  </si>
  <si>
    <t>TECHNIKUM W NOWEM W ZESPOLE SZKÓŁ</t>
  </si>
  <si>
    <t>TECHNIKUM ZAWODOWE W PIECHCINIE</t>
  </si>
  <si>
    <t>TECHNIKUM W SOLCU KUJAWSKIM W ZESPOLE SZKÓŁ OGÓLNOKSZTAŁCĄCYCH I ZAWODOWYCH W SOLCU KUJAWSKIM</t>
  </si>
  <si>
    <t>TECHNIKUM W ZESPOLE SZKÓŁ GASTRONOMICZNO-HOTELARSKICH IM. GENOWEFY JAWORSKIEJ W INOWROCŁAWIU</t>
  </si>
  <si>
    <t>www.zsp2.com.pl</t>
  </si>
  <si>
    <t>angielski, francuski, niemiecki, rosyjski</t>
  </si>
  <si>
    <t>TECHNIKUM W SAMOSTRZELU</t>
  </si>
  <si>
    <t>sekretariat@zspsamostrzel.edu.pl</t>
  </si>
  <si>
    <t>www.zspsamostrzel.edu.pl</t>
  </si>
  <si>
    <t>ZESPÓŁ SZKÓŁ CENTRUM KSZTAŁCENIA ROLNICZEGO IM. WINCENTEGO WITOSA W SAMOSTRZELU</t>
  </si>
  <si>
    <t>TECHNIKUM NR 6</t>
  </si>
  <si>
    <t>sekretariat@zsr.grudziadz.pl</t>
  </si>
  <si>
    <t>www.zsrgrudziadz.pl</t>
  </si>
  <si>
    <t>ZESPÓŁ SZKÓŁ ROLNICZYCH IM. WŁADYSŁAWA GRABSKIEGO</t>
  </si>
  <si>
    <t>ul. Wymyślińska</t>
  </si>
  <si>
    <t>sekretariat@zsskepe.pl</t>
  </si>
  <si>
    <t>www.zsskepe.pl</t>
  </si>
  <si>
    <t>ZESPÓŁ SZKÓŁ IM. WALERIANA ŁUKASIŃSKIEGO W SKĘPEM</t>
  </si>
  <si>
    <t>TECHNIKUM W STRZELNIE</t>
  </si>
  <si>
    <t>ZESPÓŁ SZKÓŁ IM. PROF. EMILA CHROBOCZKA W SZUBINIE - TECHNIKUM</t>
  </si>
  <si>
    <t>TECHNIKUM W ZESPOLE SZKÓŁ WETERYNARYJNO-PRZYRODNICZYCH W KOBYLNIKACH</t>
  </si>
  <si>
    <t>0089678</t>
  </si>
  <si>
    <t>Kobylniki</t>
  </si>
  <si>
    <t>sekretariat@zsw-pk.pl</t>
  </si>
  <si>
    <t>https://www.zsw-pk.pl/</t>
  </si>
  <si>
    <t>ZESPÓŁ SZKÓŁ WETERYNARYJNO-PRZYRODNICZYCH W KOBYLNIKACH</t>
  </si>
  <si>
    <t>TECHNIKUM W KORONOWIE W ZESPOLE SZKÓŁ ZAWODOWYCH IM. GEN. STANISŁAWA MACZKA W KORONOWIE</t>
  </si>
  <si>
    <t>TECHNIKUM W ZESPOLE SZKÓŁ BUDOWLANYCH IM. GENERAŁA WŁADYSŁAWA SIKORSKIEGO W INOWROCŁAWIU</t>
  </si>
  <si>
    <t>19/25</t>
  </si>
  <si>
    <t>sekretarz-szkoly@zst.torun.pl</t>
  </si>
  <si>
    <t>http://www.zst.torun.pl/</t>
  </si>
  <si>
    <t>TECHNIKUM W STARYM BRZEŚCIU</t>
  </si>
  <si>
    <t>0859461</t>
  </si>
  <si>
    <t>Stary Brześć</t>
  </si>
  <si>
    <t>starybrzesc@interia.pl</t>
  </si>
  <si>
    <t>www.starybrzesc.pl</t>
  </si>
  <si>
    <t>ZESPÓŁ SZKÓŁ CENTRUM KSZTAŁCENIA ROLNICZEGO IM. JADWIGI DZIUBIŃSKIEJ W STARYM BRZEŚCIU</t>
  </si>
  <si>
    <t>TECHNIKUM NR 1 W ALEKSANDROWIE KUJAWSKIM</t>
  </si>
  <si>
    <t>szkola@szkola1.pl</t>
  </si>
  <si>
    <t>www.szkola1.pl</t>
  </si>
  <si>
    <t>ZESPÓŁ SZKÓŁ NR 1 CENTRUM KSZTAŁCENIA PRAKTYCZNEGO W ALEKSANDROWIE KUJAWSKIM</t>
  </si>
  <si>
    <t>wielozawodowy, dwujęzyczny w szkole podstawowej, liceum i technikum</t>
  </si>
  <si>
    <t>TECHNIKUM W GRONOWIE</t>
  </si>
  <si>
    <t>NIEPUBLICZNE TECHNIKUM IM. JANA SZATOWSKIEGO W JANOWCU WLKP.</t>
  </si>
  <si>
    <t>TECHNIKUM NR 7</t>
  </si>
  <si>
    <t>TECHNIKUM MUNDUROWE W GRUDZIĄDZU</t>
  </si>
  <si>
    <t>technikum.grudziadz@zdz.torun.pl</t>
  </si>
  <si>
    <t>www.zdz.torun.pl</t>
  </si>
  <si>
    <t>TECHNIKUM BYDGOSKIEGO ZAKŁADU DOSKONALENIA ZAWODOWEGO W MROCZY</t>
  </si>
  <si>
    <t>technikum.mrocza@bzdz.pl</t>
  </si>
  <si>
    <t>https://www.bzdz.pl/technikum-mundurowe-mrocza/</t>
  </si>
  <si>
    <t>ogólnodostępny, przygotowania wojskowego</t>
  </si>
  <si>
    <t>SZKOŁA TECHNICZNA IM. PODPORUCZNIKA KAROLA PALCZYŃSKIEGO BYDGOSKIEGO ZAKŁADU DOSKONALENIA ZAWODOWEGO W ALEKSANDROWIE KUJAWSKIM</t>
  </si>
  <si>
    <t>technikum-aleksandrow-kujawski@bzdz.pl</t>
  </si>
  <si>
    <t>www.bzdz.pl</t>
  </si>
  <si>
    <t>TECHNIKUM MENEDŻERSKIE W BYDGOSZCZY</t>
  </si>
  <si>
    <t>55-57</t>
  </si>
  <si>
    <t>tm@plm.pl</t>
  </si>
  <si>
    <t>https://technikum.bydgoszcz.pl/</t>
  </si>
  <si>
    <t>TECHNIKUM MENEDŻERSKIE</t>
  </si>
  <si>
    <t>tmt@plm.pl</t>
  </si>
  <si>
    <t>https://technikummenedzerskie.pl/</t>
  </si>
  <si>
    <t>TECHNIKUM WETERYNARYJNE W TORUNIU</t>
  </si>
  <si>
    <t>torun@najlepszetechnikum.pl</t>
  </si>
  <si>
    <t>https://najlepszetechnikum.pl/torun/technikum-weterynaryjne-w-toruniu/</t>
  </si>
  <si>
    <t>TECHNIKUM TEB EDUKACJA W TORUNIU</t>
  </si>
  <si>
    <t>www.technikum.pl</t>
  </si>
  <si>
    <t>TECHNIKUM W ZESPOLE SZKÓŁ TECHNICZNYCH W KCYNI</t>
  </si>
  <si>
    <t>TECHNIKUM IM. MIKOŁAJA KOPERNIKA W CZERNIKOWIE</t>
  </si>
  <si>
    <t>www.zs.czernikowo, pl</t>
  </si>
  <si>
    <t>TECHNIKUM FRYZJERSKO-KOSMETYCZNE NR 1 W BYDGOSZCZY</t>
  </si>
  <si>
    <t>TECHNIKUM NR 1 W RYPINIE W ZESPOLE SZKÓŁ NR 2 IM. UNII EUROPEJSKIEJ W RYPINIE</t>
  </si>
  <si>
    <t>TECHNIKUM NR 2 W RYPINIE W ZESPOLE SZKÓŁ NR 3 IM. BOGDANA CHEŁMICKIEGO W RYPINIE</t>
  </si>
  <si>
    <t>zs3@zs3rypin.pl</t>
  </si>
  <si>
    <t>www.zs3rypin.pl</t>
  </si>
  <si>
    <t>ZESPÓŁ SZKÓŁ NR 3 IM. BOGDANA CHEŁMICKIEGO W RYPINIE</t>
  </si>
  <si>
    <t>TECHNIKUM BUDOWLANE NR 3 IM. JURIJA GAGARINA W BYDGOSZCZY</t>
  </si>
  <si>
    <t>TECHNIKUM NR 1 W ZESPOLE SZKÓŁ BUDOWLANYCH</t>
  </si>
  <si>
    <t>TECHNIKUM NR 4 IM. IGNACEGO ŁUKASIEWICZA W BYDGOSZCZY</t>
  </si>
  <si>
    <t>ul. Ignacego Łukasiewicza</t>
  </si>
  <si>
    <t>85-821</t>
  </si>
  <si>
    <t>zsc@edu.bydgoszcz.pl</t>
  </si>
  <si>
    <t>www.zsc.edu.bydgoszcz.pl</t>
  </si>
  <si>
    <t>ZESPÓŁ SZKÓŁ CHEMICZNYCH IM. IGNACEGO ŁUKASIEWICZA</t>
  </si>
  <si>
    <t>TECHNIKUM NR 2 W ZESPOLE SZKÓŁ CHEMICZNYCH IM. MARII SKŁODOWSKIEJ-CURIE</t>
  </si>
  <si>
    <t>ul. Bulwary Marszałka Józefa Piłsudskiego</t>
  </si>
  <si>
    <t>TECHNIKUM DRZEWNE NR 5 IM. STANISŁAWA STASZICA W BYDGOSZCZY</t>
  </si>
  <si>
    <t>TECHNIKUM ELEKTRONICZNE NR 7 IM. WOJSKA POLSKIEGO W BYDGOSZCZY</t>
  </si>
  <si>
    <t>zse@edu.bydgoszcz.pl</t>
  </si>
  <si>
    <t>www.zse.bydgoszcz.pl</t>
  </si>
  <si>
    <t>ZESPÓŁ SZKÓŁ ELEKTRONICZNYCH IM. WOJSKA POLSKIEGO</t>
  </si>
  <si>
    <t>TECHNIKUM EKONOMICZNE NR 6 W BYDGOSZCZY</t>
  </si>
  <si>
    <t>zsea@edu.bydgoszcz.pl</t>
  </si>
  <si>
    <t>www.zsea.bydgoszcz.pl</t>
  </si>
  <si>
    <t>ZESPÓŁ SZKÓŁ EKONOMICZNO-ADMINISTRACYJNYCH W BYDGOSZCZY</t>
  </si>
  <si>
    <t>TECHNIKUM NR 2 IM. KOMISJI EDUKACJI NARODOWEJ W ŻNINIE</t>
  </si>
  <si>
    <t>ul. Śniadeckich</t>
  </si>
  <si>
    <t>ZSEH@ZNIN.PL</t>
  </si>
  <si>
    <t>www.zseh.znin.pl</t>
  </si>
  <si>
    <t>ZESPÓŁ SZKÓŁ EKONOMICZNO-HANDLOWYCH IM. KOMISJI EDUKACJI NARODOWEJ W ŻNINIE</t>
  </si>
  <si>
    <t>TECHNIKUM NR 3 W ZESPOLE SZKÓŁ EKONOMICZNYCH</t>
  </si>
  <si>
    <t>38/40</t>
  </si>
  <si>
    <t>zsek@edukacja.wloclawek.eu</t>
  </si>
  <si>
    <t>www.zse.wloclawek.pl</t>
  </si>
  <si>
    <t>angielski, niemiecki, rosyjski, włoski</t>
  </si>
  <si>
    <t>TECHNIKUM NR 4 W ZESPOLE SZKÓŁ ELEKTRYCZNYCH</t>
  </si>
  <si>
    <t>77/83</t>
  </si>
  <si>
    <t>zsel@edukacja.wloclawek.eu</t>
  </si>
  <si>
    <t>www.zsel.edu.pl</t>
  </si>
  <si>
    <t>ZESPÓŁ SZKÓŁ ELEKTRYCZNYCH WE WŁOCŁAWKU</t>
  </si>
  <si>
    <t>TECHNIKUM ELEKTRYCZNO-ENERGETYCZNE NR 2 IM. JANA III SOBIESKIEGO W BYDGOSZCZY</t>
  </si>
  <si>
    <t>TECHNIKUM GASTRONOMICZNO-HOTELATSKIE NR 8 IM. JAROSŁAWA IWASZKIEWICZA W BYDGOSZCZY</t>
  </si>
  <si>
    <t>TECHNIKUM NR 9 IM. MARII DĄBROWSKIEJ Z ODDZIAŁAMI SPORTOWYMI W BYDGOSZCZY</t>
  </si>
  <si>
    <t>ogólnodostępny, sportowy, wielozawodowy</t>
  </si>
  <si>
    <t>www.jagielonczyklasin.edu.pl</t>
  </si>
  <si>
    <t>TECHNIKUM NR 2 W TUCHOLI</t>
  </si>
  <si>
    <t>TECHNIKUM MECHANICZNE NR 10 IM. FRANCISZKA SIEMIRADZKIEGO Z ODDZIAŁAMI MISTRZOSTWA SPORTOWEGO W BYDGOSZCZY</t>
  </si>
  <si>
    <t>ogólnodostępny, mistrzostwa sportowego, wielozawodowy</t>
  </si>
  <si>
    <t>TECHNIKUM MECHANICZNO-ELEKTRYCZNE NR 11 IM. TYTUSA MAKSYMILIANA HUBERA W BYDGOSZCZY</t>
  </si>
  <si>
    <t>TECHNIKUM W MOGILNIE</t>
  </si>
  <si>
    <t>TECHNIKUM IM. SYBIRAKÓW W BYGDOSZCZY</t>
  </si>
  <si>
    <t>ul. Filmowa</t>
  </si>
  <si>
    <t>85-836</t>
  </si>
  <si>
    <t>zsogrodniczych@wp.pl</t>
  </si>
  <si>
    <t>www.zsogrodniczych.edupage.org</t>
  </si>
  <si>
    <t>ZESPÓŁ SZKÓŁ CENTRUM KSZTAŁCENIA ROLNICZEGO W BYDGOSZCZY</t>
  </si>
  <si>
    <t>TECHNIKUM NR 13</t>
  </si>
  <si>
    <t>36/38</t>
  </si>
  <si>
    <t>zsoit13@wp.pl</t>
  </si>
  <si>
    <t>www.zsoit13-torun.vizz.pl</t>
  </si>
  <si>
    <t>ZESPÓŁ SZKÓŁ OGÓLNOKSZTAŁCĄCYCH I TECHNICZNYCH NR 13 IM.WŁADYSŁAWA BRONIEWSKIEGO</t>
  </si>
  <si>
    <t>TECHNIKUM W ZESPOLE SZKÓŁ IM. JANA PAWŁA II W KOŚCIELCU</t>
  </si>
  <si>
    <t>125</t>
  </si>
  <si>
    <t>zsp@koscielec.pl</t>
  </si>
  <si>
    <t>www.koscielec.pl</t>
  </si>
  <si>
    <t>ZESPÓŁ SZKÓŁ IM. JANA PAWŁA II W KOŚCIELCU</t>
  </si>
  <si>
    <t>TECHNIKUM W ŚWIECIU W ZESPOLE SZKÓŁ PONADPODSTAWOWYCH</t>
  </si>
  <si>
    <t>zsp_swiecie@go2.pl</t>
  </si>
  <si>
    <t>TECHNIKUM W ZESPOLE SZKÓŁ IM. KAZIMIERZA WIELKIEGO W KRUSZWICY</t>
  </si>
  <si>
    <t>TECHNIKUM NR 5 ZESPOŁU SZKÓŁ SAMOCHODOWYCH IM. TADEUSZA KOŚCIUSZKI</t>
  </si>
  <si>
    <t>TECHNIKUM SAMOCHODOWE NR 12 W BYDGOSZCZY</t>
  </si>
  <si>
    <t>TECHNIKUM LOGISTYCZNO-SPOŻYWCZE NR 13 W BYDGOSZCZY</t>
  </si>
  <si>
    <t>TECHNIKUM NR 6 W ZESPOLE SZKÓŁ TECHNICZNYCH</t>
  </si>
  <si>
    <t>ul. Alfonsa Hoffmanna</t>
  </si>
  <si>
    <t>1-7</t>
  </si>
  <si>
    <t>zst@grudziadz.com.pl</t>
  </si>
  <si>
    <t>www.zst.grudziadz.com.pl</t>
  </si>
  <si>
    <t>ZESPÓŁ SZKÓŁ TECHNICZNYCH IM. JANA I JĘDRZEJA ŚNIADECKICH</t>
  </si>
  <si>
    <t>TECHNIKUM NR 1 W ŻNINIE</t>
  </si>
  <si>
    <t>TECHNIKUM W WĄBRZEŹNIE</t>
  </si>
  <si>
    <t>POLICEALNA SZKOŁA ASYSTENTÓW STOMATOLOGICZNYCH</t>
  </si>
  <si>
    <t>POLICEALNA SZKOŁA HIGIENISTÓW STOMATOLOGICZNYCH</t>
  </si>
  <si>
    <t>POLICEALNA SZKOŁA STERYLIZACJI MEDYCZNEJ W TORUNIU</t>
  </si>
  <si>
    <t>STAROPOLSKA SZKOŁA BRANŻOWA I STOPNIA</t>
  </si>
  <si>
    <t>p.dziemianko@cukierniastaropolska.pl</t>
  </si>
  <si>
    <t>https://www.cukierniastaropolska.pl/</t>
  </si>
  <si>
    <t>STAROPOLSKA SPÓŁKA Z OGRANICZONĄ ODPOWIEDZIALNOŚCIĄ</t>
  </si>
  <si>
    <r>
      <rPr>
        <b/>
        <sz val="14"/>
        <color theme="0"/>
        <rFont val="Calibri"/>
        <family val="2"/>
        <charset val="238"/>
        <scheme val="minor"/>
      </rPr>
      <t>Szkoły branżowe (I i II stopnia), technika, policealne, przysposabiające do zawodu w powiatach i gminach województwa kujawsko-pomorskiego - podstawowe infromacje</t>
    </r>
    <r>
      <rPr>
        <sz val="11"/>
        <color theme="0"/>
        <rFont val="Calibri"/>
        <family val="2"/>
        <charset val="238"/>
        <scheme val="minor"/>
      </rPr>
      <t xml:space="preserve">
</t>
    </r>
    <r>
      <rPr>
        <i/>
        <sz val="10"/>
        <color theme="0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stan na maj 2025 r.</t>
    </r>
  </si>
  <si>
    <t xml:space="preserve">Liczba uczniów w szkołach branżowych, technikach, policealnych i przysposabiających do zawodu wg powiatów i gmin kujawsko-pomorskiego </t>
  </si>
  <si>
    <t>Liczba szkół branżowych, techników, policealnych, przysposabiających do zawodu i uczniów wg powiatów i gmin woj. kujawsko-pomorskiego</t>
  </si>
  <si>
    <t>brak specyfiki Suma</t>
  </si>
  <si>
    <t>specjalna Suma</t>
  </si>
  <si>
    <t>Szkoły branżowe, technika, policealne, przysposabiające do zawodu wg specyfiki</t>
  </si>
  <si>
    <t>Liczba szkół branżowych, techników, policealnych, przysposabiających do zawodu, uczniów i dostępności opieki logopedycznej i psychologiczno -pedagogicznej</t>
  </si>
  <si>
    <t>Szkoły branżowe, technika, policealne, przysposabiające do zawodu wg organu prowadzącego</t>
  </si>
  <si>
    <t>Szkoły branżowe, technika, policealne, przysposabiające do zawodu wg statusu</t>
  </si>
  <si>
    <r>
      <rPr>
        <b/>
        <sz val="16"/>
        <color theme="0"/>
        <rFont val="Calibri"/>
        <family val="2"/>
        <charset val="238"/>
        <scheme val="minor"/>
      </rPr>
      <t xml:space="preserve">Zestawienie szkół branżowych (I i II stopnia), techników, policealnych i przysposabiających do zawodu w województwie kujawsko-pomorskim. </t>
    </r>
    <r>
      <rPr>
        <b/>
        <sz val="14"/>
        <color theme="0"/>
        <rFont val="Calibri"/>
        <family val="2"/>
        <charset val="238"/>
        <scheme val="minor"/>
      </rPr>
      <t xml:space="preserve">
</t>
    </r>
    <r>
      <rPr>
        <i/>
        <sz val="12"/>
        <color theme="0"/>
        <rFont val="Calibri"/>
        <family val="2"/>
        <charset val="238"/>
        <scheme val="minor"/>
      </rPr>
      <t>Źródło: opracowanie własne Biura Analiz Funduszy Europejskich Departamentu Zarządzania Funduszami Europejskimi dla Kujaw i Pomorza na podstawie Rejestru Szkół i Placówek Oświatowych (https://rspo.gov.pl/) z Systemu Informacji Oświatowej - stan na maj 2025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</si>
</sst>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6" tint="-0.499984740745262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0"/>
      <color theme="6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-0.249977111117893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theme="4" tint="0.79998168889431442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6" tint="0.39994506668294322"/>
      </top>
      <bottom style="thin">
        <color theme="6" tint="0.3999450666829432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0" xfId="0" applyFont="1" applyAlignme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vertical="center" wrapText="1"/>
    </xf>
    <xf numFmtId="14" fontId="1" fillId="4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right" vertical="center" wrapText="1"/>
    </xf>
    <xf numFmtId="0" fontId="1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vertical="center" wrapText="1"/>
    </xf>
    <xf numFmtId="0" fontId="3" fillId="3" borderId="1" xfId="1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15" fillId="7" borderId="3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2" fillId="6" borderId="0" xfId="0" applyFont="1" applyFill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/>
    <xf numFmtId="3" fontId="2" fillId="6" borderId="0" xfId="0" applyNumberFormat="1" applyFont="1" applyFill="1" applyAlignment="1">
      <alignment horizontal="left" vertical="center" wrapText="1"/>
    </xf>
    <xf numFmtId="3" fontId="1" fillId="4" borderId="2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8" borderId="8" xfId="0" applyFont="1" applyFill="1" applyBorder="1" applyAlignment="1">
      <alignment vertical="center"/>
    </xf>
    <xf numFmtId="3" fontId="13" fillId="8" borderId="8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5" fillId="9" borderId="8" xfId="0" applyFont="1" applyFill="1" applyBorder="1" applyAlignment="1">
      <alignment vertical="center"/>
    </xf>
    <xf numFmtId="3" fontId="5" fillId="9" borderId="8" xfId="0" applyNumberFormat="1" applyFont="1" applyFill="1" applyBorder="1" applyAlignment="1">
      <alignment vertical="center"/>
    </xf>
    <xf numFmtId="0" fontId="0" fillId="6" borderId="0" xfId="0" applyFill="1"/>
    <xf numFmtId="0" fontId="13" fillId="11" borderId="8" xfId="0" applyFont="1" applyFill="1" applyBorder="1" applyAlignment="1">
      <alignment vertical="center"/>
    </xf>
    <xf numFmtId="0" fontId="13" fillId="10" borderId="9" xfId="0" applyFont="1" applyFill="1" applyBorder="1" applyAlignment="1">
      <alignment horizontal="right" vertical="center" wrapText="1"/>
    </xf>
    <xf numFmtId="3" fontId="13" fillId="10" borderId="9" xfId="0" applyNumberFormat="1" applyFont="1" applyFill="1" applyBorder="1" applyAlignment="1">
      <alignment horizontal="right" vertical="center" wrapText="1"/>
    </xf>
    <xf numFmtId="0" fontId="13" fillId="11" borderId="6" xfId="0" applyFont="1" applyFill="1" applyBorder="1" applyAlignment="1">
      <alignment vertical="center"/>
    </xf>
    <xf numFmtId="0" fontId="13" fillId="10" borderId="7" xfId="0" applyFont="1" applyFill="1" applyBorder="1" applyAlignment="1">
      <alignment horizontal="right" vertical="center" wrapText="1"/>
    </xf>
    <xf numFmtId="3" fontId="13" fillId="10" borderId="7" xfId="0" applyNumberFormat="1" applyFont="1" applyFill="1" applyBorder="1" applyAlignment="1">
      <alignment horizontal="right" vertical="center" wrapText="1"/>
    </xf>
    <xf numFmtId="0" fontId="13" fillId="10" borderId="7" xfId="0" applyFont="1" applyFill="1" applyBorder="1" applyAlignment="1">
      <alignment horizontal="left" vertical="center" wrapText="1"/>
    </xf>
    <xf numFmtId="0" fontId="13" fillId="12" borderId="4" xfId="0" applyFont="1" applyFill="1" applyBorder="1" applyAlignment="1">
      <alignment vertical="center"/>
    </xf>
    <xf numFmtId="3" fontId="13" fillId="12" borderId="4" xfId="0" applyNumberFormat="1" applyFont="1" applyFill="1" applyBorder="1" applyAlignment="1">
      <alignment vertical="center"/>
    </xf>
    <xf numFmtId="0" fontId="5" fillId="9" borderId="5" xfId="0" applyFont="1" applyFill="1" applyBorder="1" applyAlignment="1">
      <alignment vertical="center"/>
    </xf>
    <xf numFmtId="3" fontId="5" fillId="9" borderId="5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1" fillId="13" borderId="6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1" fillId="13" borderId="8" xfId="0" applyFont="1" applyFill="1" applyBorder="1" applyAlignment="1">
      <alignment horizontal="left" vertical="center" wrapText="1"/>
    </xf>
    <xf numFmtId="0" fontId="1" fillId="14" borderId="6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7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499984740745262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>
          <fgColor indexed="64"/>
          <bgColor theme="4"/>
        </patternFill>
      </fill>
    </dxf>
    <dxf>
      <border outline="0">
        <bottom style="thin">
          <color theme="3" tint="0.79998168889431442"/>
        </bottom>
      </border>
    </dxf>
    <dxf>
      <font>
        <strike val="0"/>
        <outline val="0"/>
        <shadow val="0"/>
        <vertAlign val="baseline"/>
        <sz val="10"/>
        <color theme="6" tint="-0.499984740745262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9"/>
        <color theme="0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6.xml"/><Relationship Id="rId13" Type="http://schemas.openxmlformats.org/officeDocument/2006/relationships/sharedStrings" Target="sharedStrings.xml"/><Relationship Id="rId3" Type="http://schemas.microsoft.com/office/2007/relationships/slicerCache" Target="slicerCaches/slicerCache1.xml"/><Relationship Id="rId7" Type="http://schemas.microsoft.com/office/2007/relationships/slicerCache" Target="slicerCaches/slicerCache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11" Type="http://schemas.openxmlformats.org/officeDocument/2006/relationships/theme" Target="theme/theme1.xml"/><Relationship Id="rId5" Type="http://schemas.microsoft.com/office/2007/relationships/slicerCache" Target="slicerCaches/slicerCache3.xml"/><Relationship Id="rId10" Type="http://schemas.microsoft.com/office/2007/relationships/slicerCache" Target="slicerCaches/slicerCache8.xml"/><Relationship Id="rId4" Type="http://schemas.microsoft.com/office/2007/relationships/slicerCache" Target="slicerCaches/slicerCache2.xml"/><Relationship Id="rId9" Type="http://schemas.microsoft.com/office/2007/relationships/slicerCache" Target="slicerCaches/slicerCache7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74215371386869"/>
          <c:y val="1.7425928801153377E-2"/>
          <c:w val="0.54392508411628371"/>
          <c:h val="0.9724964548445528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branżowe_technika_itp_dane!$V$5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branżowe_technika_itp_dane!$T$6:$U$64</c:f>
              <c:multiLvlStrCache>
                <c:ptCount val="59"/>
                <c:lvl>
                  <c:pt idx="0">
                    <c:v>Aleksandrów Kujawski</c:v>
                  </c:pt>
                  <c:pt idx="1">
                    <c:v>Brodnica</c:v>
                  </c:pt>
                  <c:pt idx="2">
                    <c:v>Jabłonowo Pomorskie</c:v>
                  </c:pt>
                  <c:pt idx="3">
                    <c:v>Koronowo</c:v>
                  </c:pt>
                  <c:pt idx="4">
                    <c:v>Dobrcz</c:v>
                  </c:pt>
                  <c:pt idx="5">
                    <c:v>Solec Kujawski</c:v>
                  </c:pt>
                  <c:pt idx="6">
                    <c:v>Bydgoszcz</c:v>
                  </c:pt>
                  <c:pt idx="7">
                    <c:v>Chełmno</c:v>
                  </c:pt>
                  <c:pt idx="8">
                    <c:v>Stolno</c:v>
                  </c:pt>
                  <c:pt idx="9">
                    <c:v>Unisław</c:v>
                  </c:pt>
                  <c:pt idx="10">
                    <c:v>Golub-Dobrzyń</c:v>
                  </c:pt>
                  <c:pt idx="11">
                    <c:v>Kowalewo Pomorskie</c:v>
                  </c:pt>
                  <c:pt idx="12">
                    <c:v>Zbójno</c:v>
                  </c:pt>
                  <c:pt idx="13">
                    <c:v>Grudziądz</c:v>
                  </c:pt>
                  <c:pt idx="14">
                    <c:v>Łasin</c:v>
                  </c:pt>
                  <c:pt idx="15">
                    <c:v>Inowrocław</c:v>
                  </c:pt>
                  <c:pt idx="16">
                    <c:v>Kruszwica</c:v>
                  </c:pt>
                  <c:pt idx="17">
                    <c:v>Pakość</c:v>
                  </c:pt>
                  <c:pt idx="18">
                    <c:v>Gniewkowo</c:v>
                  </c:pt>
                  <c:pt idx="19">
                    <c:v>Janikowo</c:v>
                  </c:pt>
                  <c:pt idx="20">
                    <c:v>Lipno</c:v>
                  </c:pt>
                  <c:pt idx="21">
                    <c:v>Dobrzyń nad Wisłą</c:v>
                  </c:pt>
                  <c:pt idx="22">
                    <c:v>Skępe</c:v>
                  </c:pt>
                  <c:pt idx="23">
                    <c:v>Mogilno</c:v>
                  </c:pt>
                  <c:pt idx="24">
                    <c:v>Strzelno</c:v>
                  </c:pt>
                  <c:pt idx="25">
                    <c:v>Jeziora Wielkie</c:v>
                  </c:pt>
                  <c:pt idx="26">
                    <c:v>Nakło nad Notecią</c:v>
                  </c:pt>
                  <c:pt idx="27">
                    <c:v>Szubin</c:v>
                  </c:pt>
                  <c:pt idx="28">
                    <c:v>Sadki</c:v>
                  </c:pt>
                  <c:pt idx="29">
                    <c:v>Kcynia</c:v>
                  </c:pt>
                  <c:pt idx="30">
                    <c:v>Mrocza</c:v>
                  </c:pt>
                  <c:pt idx="31">
                    <c:v>Radziejów</c:v>
                  </c:pt>
                  <c:pt idx="32">
                    <c:v>Piotrków Kujawski</c:v>
                  </c:pt>
                  <c:pt idx="33">
                    <c:v>Rypin</c:v>
                  </c:pt>
                  <c:pt idx="34">
                    <c:v>Rogowo</c:v>
                  </c:pt>
                  <c:pt idx="35">
                    <c:v>Więcbork</c:v>
                  </c:pt>
                  <c:pt idx="36">
                    <c:v>Sępólno Krajeńskie</c:v>
                  </c:pt>
                  <c:pt idx="37">
                    <c:v>Świecie</c:v>
                  </c:pt>
                  <c:pt idx="38">
                    <c:v>Nowe</c:v>
                  </c:pt>
                  <c:pt idx="39">
                    <c:v>Warlubie</c:v>
                  </c:pt>
                  <c:pt idx="40">
                    <c:v>Toruń</c:v>
                  </c:pt>
                  <c:pt idx="41">
                    <c:v>Lubicz</c:v>
                  </c:pt>
                  <c:pt idx="42">
                    <c:v>Chełmża</c:v>
                  </c:pt>
                  <c:pt idx="43">
                    <c:v>Czernikowo</c:v>
                  </c:pt>
                  <c:pt idx="44">
                    <c:v>Tuchola</c:v>
                  </c:pt>
                  <c:pt idx="45">
                    <c:v>Wąbrzeźno</c:v>
                  </c:pt>
                  <c:pt idx="46">
                    <c:v>Ryńsk</c:v>
                  </c:pt>
                  <c:pt idx="47">
                    <c:v>Włocławek</c:v>
                  </c:pt>
                  <c:pt idx="48">
                    <c:v>Kowal</c:v>
                  </c:pt>
                  <c:pt idx="49">
                    <c:v>Chodecz</c:v>
                  </c:pt>
                  <c:pt idx="50">
                    <c:v>Brześć Kujawski</c:v>
                  </c:pt>
                  <c:pt idx="51">
                    <c:v>Lubraniec</c:v>
                  </c:pt>
                  <c:pt idx="52">
                    <c:v>Izbica Kujawska</c:v>
                  </c:pt>
                  <c:pt idx="53">
                    <c:v>Choceń</c:v>
                  </c:pt>
                  <c:pt idx="54">
                    <c:v>Żnin</c:v>
                  </c:pt>
                  <c:pt idx="55">
                    <c:v>Gąsawa</c:v>
                  </c:pt>
                  <c:pt idx="56">
                    <c:v>Janowiec Wielkopolski</c:v>
                  </c:pt>
                  <c:pt idx="57">
                    <c:v>Barcin</c:v>
                  </c:pt>
                  <c:pt idx="58">
                    <c:v>Łabiszyn</c:v>
                  </c:pt>
                </c:lvl>
                <c:lvl>
                  <c:pt idx="0">
                    <c:v>aleksandrowski</c:v>
                  </c:pt>
                  <c:pt idx="1">
                    <c:v>brodnicki</c:v>
                  </c:pt>
                  <c:pt idx="3">
                    <c:v>bydgoski</c:v>
                  </c:pt>
                  <c:pt idx="6">
                    <c:v>Bydgoszcz</c:v>
                  </c:pt>
                  <c:pt idx="7">
                    <c:v>chełmiński</c:v>
                  </c:pt>
                  <c:pt idx="10">
                    <c:v>golubsko-dobrzyński</c:v>
                  </c:pt>
                  <c:pt idx="13">
                    <c:v>Grudziądz</c:v>
                  </c:pt>
                  <c:pt idx="14">
                    <c:v>grudziądzki</c:v>
                  </c:pt>
                  <c:pt idx="15">
                    <c:v>inowrocławski</c:v>
                  </c:pt>
                  <c:pt idx="20">
                    <c:v>lipnowski</c:v>
                  </c:pt>
                  <c:pt idx="23">
                    <c:v>mogileński</c:v>
                  </c:pt>
                  <c:pt idx="26">
                    <c:v>nakielski</c:v>
                  </c:pt>
                  <c:pt idx="31">
                    <c:v>radziejowski</c:v>
                  </c:pt>
                  <c:pt idx="33">
                    <c:v>rypiński</c:v>
                  </c:pt>
                  <c:pt idx="35">
                    <c:v>sępoleński</c:v>
                  </c:pt>
                  <c:pt idx="37">
                    <c:v>świecki</c:v>
                  </c:pt>
                  <c:pt idx="40">
                    <c:v>Toruń</c:v>
                  </c:pt>
                  <c:pt idx="41">
                    <c:v>toruński</c:v>
                  </c:pt>
                  <c:pt idx="44">
                    <c:v>tucholski</c:v>
                  </c:pt>
                  <c:pt idx="45">
                    <c:v>wąbrzeski</c:v>
                  </c:pt>
                  <c:pt idx="47">
                    <c:v>Włocławek</c:v>
                  </c:pt>
                  <c:pt idx="48">
                    <c:v>włocławski</c:v>
                  </c:pt>
                  <c:pt idx="54">
                    <c:v>żniński</c:v>
                  </c:pt>
                </c:lvl>
              </c:multiLvlStrCache>
            </c:multiLvlStrRef>
          </c:cat>
          <c:val>
            <c:numRef>
              <c:f>branżowe_technika_itp_dane!$V$6:$V$64</c:f>
              <c:numCache>
                <c:formatCode>#,##0</c:formatCode>
                <c:ptCount val="59"/>
                <c:pt idx="0">
                  <c:v>1219</c:v>
                </c:pt>
                <c:pt idx="1">
                  <c:v>2619</c:v>
                </c:pt>
                <c:pt idx="2">
                  <c:v>189</c:v>
                </c:pt>
                <c:pt idx="3">
                  <c:v>481</c:v>
                </c:pt>
                <c:pt idx="4">
                  <c:v>192</c:v>
                </c:pt>
                <c:pt idx="5">
                  <c:v>113</c:v>
                </c:pt>
                <c:pt idx="6">
                  <c:v>16535</c:v>
                </c:pt>
                <c:pt idx="7">
                  <c:v>709</c:v>
                </c:pt>
                <c:pt idx="8">
                  <c:v>566</c:v>
                </c:pt>
                <c:pt idx="9">
                  <c:v>59</c:v>
                </c:pt>
                <c:pt idx="10">
                  <c:v>452</c:v>
                </c:pt>
                <c:pt idx="11">
                  <c:v>287</c:v>
                </c:pt>
                <c:pt idx="12">
                  <c:v>22</c:v>
                </c:pt>
                <c:pt idx="13">
                  <c:v>6061</c:v>
                </c:pt>
                <c:pt idx="14">
                  <c:v>240</c:v>
                </c:pt>
                <c:pt idx="15">
                  <c:v>4047</c:v>
                </c:pt>
                <c:pt idx="16">
                  <c:v>509</c:v>
                </c:pt>
                <c:pt idx="17">
                  <c:v>119</c:v>
                </c:pt>
                <c:pt idx="18">
                  <c:v>95</c:v>
                </c:pt>
                <c:pt idx="19">
                  <c:v>70</c:v>
                </c:pt>
                <c:pt idx="20">
                  <c:v>782</c:v>
                </c:pt>
                <c:pt idx="21">
                  <c:v>135</c:v>
                </c:pt>
                <c:pt idx="22">
                  <c:v>103</c:v>
                </c:pt>
                <c:pt idx="23">
                  <c:v>1207</c:v>
                </c:pt>
                <c:pt idx="24">
                  <c:v>504</c:v>
                </c:pt>
                <c:pt idx="25">
                  <c:v>18</c:v>
                </c:pt>
                <c:pt idx="26">
                  <c:v>1292</c:v>
                </c:pt>
                <c:pt idx="27">
                  <c:v>523</c:v>
                </c:pt>
                <c:pt idx="28">
                  <c:v>315</c:v>
                </c:pt>
                <c:pt idx="29">
                  <c:v>186</c:v>
                </c:pt>
                <c:pt idx="30">
                  <c:v>121</c:v>
                </c:pt>
                <c:pt idx="31">
                  <c:v>1246</c:v>
                </c:pt>
                <c:pt idx="32">
                  <c:v>23</c:v>
                </c:pt>
                <c:pt idx="33">
                  <c:v>1542</c:v>
                </c:pt>
                <c:pt idx="34">
                  <c:v>168</c:v>
                </c:pt>
                <c:pt idx="35">
                  <c:v>722</c:v>
                </c:pt>
                <c:pt idx="36">
                  <c:v>326</c:v>
                </c:pt>
                <c:pt idx="37">
                  <c:v>1892</c:v>
                </c:pt>
                <c:pt idx="38">
                  <c:v>240</c:v>
                </c:pt>
                <c:pt idx="39">
                  <c:v>47</c:v>
                </c:pt>
                <c:pt idx="40">
                  <c:v>9535</c:v>
                </c:pt>
                <c:pt idx="41">
                  <c:v>644</c:v>
                </c:pt>
                <c:pt idx="42">
                  <c:v>384</c:v>
                </c:pt>
                <c:pt idx="43">
                  <c:v>312</c:v>
                </c:pt>
                <c:pt idx="44">
                  <c:v>1709</c:v>
                </c:pt>
                <c:pt idx="45">
                  <c:v>716</c:v>
                </c:pt>
                <c:pt idx="46">
                  <c:v>10</c:v>
                </c:pt>
                <c:pt idx="47">
                  <c:v>6205</c:v>
                </c:pt>
                <c:pt idx="48">
                  <c:v>479</c:v>
                </c:pt>
                <c:pt idx="49">
                  <c:v>311</c:v>
                </c:pt>
                <c:pt idx="50">
                  <c:v>309</c:v>
                </c:pt>
                <c:pt idx="51">
                  <c:v>219</c:v>
                </c:pt>
                <c:pt idx="52">
                  <c:v>151</c:v>
                </c:pt>
                <c:pt idx="53">
                  <c:v>48</c:v>
                </c:pt>
                <c:pt idx="54">
                  <c:v>1152</c:v>
                </c:pt>
                <c:pt idx="55">
                  <c:v>263</c:v>
                </c:pt>
                <c:pt idx="56">
                  <c:v>156</c:v>
                </c:pt>
                <c:pt idx="57">
                  <c:v>110</c:v>
                </c:pt>
                <c:pt idx="58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4-4893-9415-E896EBD234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84546447"/>
        <c:axId val="584545967"/>
      </c:barChart>
      <c:catAx>
        <c:axId val="58454644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545967"/>
        <c:crosses val="autoZero"/>
        <c:auto val="1"/>
        <c:lblAlgn val="ctr"/>
        <c:lblOffset val="100"/>
        <c:noMultiLvlLbl val="0"/>
      </c:catAx>
      <c:valAx>
        <c:axId val="58454596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454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accent3">
              <a:lumMod val="50000"/>
            </a:schemeClr>
          </a:solidFill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61914</xdr:rowOff>
    </xdr:from>
    <xdr:to>
      <xdr:col>3</xdr:col>
      <xdr:colOff>773906</xdr:colOff>
      <xdr:row>1</xdr:row>
      <xdr:rowOff>1797844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yp placówki">
              <a:extLst>
                <a:ext uri="{FF2B5EF4-FFF2-40B4-BE49-F238E27FC236}">
                  <a16:creationId xmlns:a16="http://schemas.microsoft.com/office/drawing/2014/main" id="{A6E56C0B-E422-4189-B09E-62D1AE0CAB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 placówki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33414"/>
              <a:ext cx="3214687" cy="12001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309563</xdr:colOff>
      <xdr:row>1</xdr:row>
      <xdr:rowOff>69056</xdr:rowOff>
    </xdr:from>
    <xdr:to>
      <xdr:col>7</xdr:col>
      <xdr:colOff>166688</xdr:colOff>
      <xdr:row>1</xdr:row>
      <xdr:rowOff>1321594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Publiczność status">
              <a:extLst>
                <a:ext uri="{FF2B5EF4-FFF2-40B4-BE49-F238E27FC236}">
                  <a16:creationId xmlns:a16="http://schemas.microsoft.com/office/drawing/2014/main" id="{7E0C0B9F-AA39-4994-8C90-E566446D6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ubliczność statu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67313" y="640556"/>
              <a:ext cx="1774031" cy="12525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857249</xdr:colOff>
      <xdr:row>1</xdr:row>
      <xdr:rowOff>69059</xdr:rowOff>
    </xdr:from>
    <xdr:to>
      <xdr:col>4</xdr:col>
      <xdr:colOff>261937</xdr:colOff>
      <xdr:row>1</xdr:row>
      <xdr:rowOff>1297783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Kategoria uczniów">
              <a:extLst>
                <a:ext uri="{FF2B5EF4-FFF2-40B4-BE49-F238E27FC236}">
                  <a16:creationId xmlns:a16="http://schemas.microsoft.com/office/drawing/2014/main" id="{F5012FC7-07D4-49E3-BC5C-5A0CA10F34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ategoria uczniów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98030" y="640559"/>
              <a:ext cx="1821657" cy="12287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21</xdr:col>
      <xdr:colOff>1000126</xdr:colOff>
      <xdr:row>1</xdr:row>
      <xdr:rowOff>80963</xdr:rowOff>
    </xdr:from>
    <xdr:to>
      <xdr:col>24</xdr:col>
      <xdr:colOff>130968</xdr:colOff>
      <xdr:row>1</xdr:row>
      <xdr:rowOff>690563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Czy zatrudnia logopedę">
              <a:extLst>
                <a:ext uri="{FF2B5EF4-FFF2-40B4-BE49-F238E27FC236}">
                  <a16:creationId xmlns:a16="http://schemas.microsoft.com/office/drawing/2014/main" id="{70A57117-767D-4343-A617-69153FCE35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logopedę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336001" y="652463"/>
              <a:ext cx="2964655" cy="609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21</xdr:col>
      <xdr:colOff>988219</xdr:colOff>
      <xdr:row>1</xdr:row>
      <xdr:rowOff>747716</xdr:rowOff>
    </xdr:from>
    <xdr:to>
      <xdr:col>24</xdr:col>
      <xdr:colOff>154782</xdr:colOff>
      <xdr:row>1</xdr:row>
      <xdr:rowOff>1381126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Czy zatrudnia psychologa">
              <a:extLst>
                <a:ext uri="{FF2B5EF4-FFF2-40B4-BE49-F238E27FC236}">
                  <a16:creationId xmlns:a16="http://schemas.microsoft.com/office/drawing/2014/main" id="{8504E44D-D26B-438C-B7D1-AAC82D731F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psycholog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324094" y="1319216"/>
              <a:ext cx="3000376" cy="63341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21</xdr:col>
      <xdr:colOff>1000126</xdr:colOff>
      <xdr:row>1</xdr:row>
      <xdr:rowOff>1426369</xdr:rowOff>
    </xdr:from>
    <xdr:to>
      <xdr:col>24</xdr:col>
      <xdr:colOff>142875</xdr:colOff>
      <xdr:row>1</xdr:row>
      <xdr:rowOff>2059781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Czy zatrudnia pedagoga">
              <a:extLst>
                <a:ext uri="{FF2B5EF4-FFF2-40B4-BE49-F238E27FC236}">
                  <a16:creationId xmlns:a16="http://schemas.microsoft.com/office/drawing/2014/main" id="{FC90910A-4D53-4C80-BCC3-3885AC66C0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zy zatrudnia pedagog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336001" y="1997869"/>
              <a:ext cx="2976562" cy="6334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15</xdr:col>
      <xdr:colOff>542924</xdr:colOff>
      <xdr:row>1</xdr:row>
      <xdr:rowOff>104775</xdr:rowOff>
    </xdr:from>
    <xdr:to>
      <xdr:col>21</xdr:col>
      <xdr:colOff>916781</xdr:colOff>
      <xdr:row>1</xdr:row>
      <xdr:rowOff>2047875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Typ organu prowadzącego">
              <a:extLst>
                <a:ext uri="{FF2B5EF4-FFF2-40B4-BE49-F238E27FC236}">
                  <a16:creationId xmlns:a16="http://schemas.microsoft.com/office/drawing/2014/main" id="{DF43F682-D2FA-4D4D-B188-9CAC9DF952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 organu prowadząceg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80205" y="676275"/>
              <a:ext cx="8172451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297655</xdr:colOff>
      <xdr:row>1</xdr:row>
      <xdr:rowOff>80961</xdr:rowOff>
    </xdr:from>
    <xdr:to>
      <xdr:col>15</xdr:col>
      <xdr:colOff>488155</xdr:colOff>
      <xdr:row>1</xdr:row>
      <xdr:rowOff>1833563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Powiat">
              <a:extLst>
                <a:ext uri="{FF2B5EF4-FFF2-40B4-BE49-F238E27FC236}">
                  <a16:creationId xmlns:a16="http://schemas.microsoft.com/office/drawing/2014/main" id="{1E445A1A-BD95-4220-8C8A-D7FF21CBF4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wi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072311" y="652461"/>
              <a:ext cx="5953125" cy="1752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oneCell">
    <xdr:from>
      <xdr:col>27</xdr:col>
      <xdr:colOff>881062</xdr:colOff>
      <xdr:row>1</xdr:row>
      <xdr:rowOff>1333499</xdr:rowOff>
    </xdr:from>
    <xdr:to>
      <xdr:col>27</xdr:col>
      <xdr:colOff>1141094</xdr:colOff>
      <xdr:row>1</xdr:row>
      <xdr:rowOff>1643061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ED6C5905-0AF3-4BB7-9D64-DD9BA89CC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82093" y="1904999"/>
          <a:ext cx="260032" cy="309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30957</xdr:colOff>
      <xdr:row>2</xdr:row>
      <xdr:rowOff>511968</xdr:rowOff>
    </xdr:from>
    <xdr:to>
      <xdr:col>26</xdr:col>
      <xdr:colOff>71438</xdr:colOff>
      <xdr:row>87</xdr:row>
      <xdr:rowOff>11905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956AE6B-85A3-F166-BA30-7BD8BE3EE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Typ_placówki" xr10:uid="{849D81E6-1D0A-4D7C-A4C6-11F8C605D3E4}" sourceName="Typ placówki">
  <extLst>
    <x:ext xmlns:x15="http://schemas.microsoft.com/office/spreadsheetml/2010/11/main" uri="{2F2917AC-EB37-4324-AD4E-5DD8C200BD13}">
      <x15:tableSlicerCache tableId="1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ubliczność_status" xr10:uid="{F47A9E9F-D3B3-417C-BE42-D1D14C9368D6}" sourceName="Publiczność status">
  <extLst>
    <x:ext xmlns:x15="http://schemas.microsoft.com/office/spreadsheetml/2010/11/main" uri="{2F2917AC-EB37-4324-AD4E-5DD8C200BD13}">
      <x15:tableSlicerCache tableId="1" column="25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Kategoria_uczniów" xr10:uid="{F3CE4667-9632-4135-BD25-368F19125BED}" sourceName="Kategoria uczniów">
  <extLst>
    <x:ext xmlns:x15="http://schemas.microsoft.com/office/spreadsheetml/2010/11/main" uri="{2F2917AC-EB37-4324-AD4E-5DD8C200BD13}">
      <x15:tableSlicerCache tableId="1" column="26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logopedę" xr10:uid="{31F3E316-9E0C-4CC9-B145-735B820566D1}" sourceName="Czy zatrudnia logopedę (0-nie, 1-tak)">
  <extLst>
    <x:ext xmlns:x15="http://schemas.microsoft.com/office/spreadsheetml/2010/11/main" uri="{2F2917AC-EB37-4324-AD4E-5DD8C200BD13}">
      <x15:tableSlicerCache tableId="1" column="45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psychologa" xr10:uid="{C36C1B2A-7C88-4C7D-BFC9-F997DEEA8699}" sourceName="Czy zatrudnia psychologa (0-nie, 1-tak)">
  <extLst>
    <x:ext xmlns:x15="http://schemas.microsoft.com/office/spreadsheetml/2010/11/main" uri="{2F2917AC-EB37-4324-AD4E-5DD8C200BD13}">
      <x15:tableSlicerCache tableId="1" column="48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Czy_zatrudnia_pedagoga" xr10:uid="{E472C63E-A785-40F2-B1C3-C19428F410AF}" sourceName="Czy zatrudnia pedagoga (0-nie, 1-tak)">
  <extLst>
    <x:ext xmlns:x15="http://schemas.microsoft.com/office/spreadsheetml/2010/11/main" uri="{2F2917AC-EB37-4324-AD4E-5DD8C200BD13}">
      <x15:tableSlicerCache tableId="1" column="5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Typ_organu_prowadzącego" xr10:uid="{4508674D-9DF2-4471-BB80-AE4CD1A0A17F}" sourceName="Typ organu prowadzącego">
  <extLst>
    <x:ext xmlns:x15="http://schemas.microsoft.com/office/spreadsheetml/2010/11/main" uri="{2F2917AC-EB37-4324-AD4E-5DD8C200BD13}">
      <x15:tableSlicerCache tableId="1" column="29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owiat" xr10:uid="{33AA5EAA-C1B8-4A92-9A31-84ECCAA32D35}" sourceName="Powiat">
  <extLst>
    <x:ext xmlns:x15="http://schemas.microsoft.com/office/spreadsheetml/2010/11/main" uri="{2F2917AC-EB37-4324-AD4E-5DD8C200BD13}">
      <x15:tableSlicerCache tableId="1" column="1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yp placówki" xr10:uid="{4D9183AE-4297-4546-92CC-6076D8BEB3E3}" cache="Fragmentator_Typ_placówki" caption="Typ placówki" rowHeight="241300"/>
  <slicer name="Publiczność status" xr10:uid="{CDB3DE09-915E-4D8B-970A-87A07F97A840}" cache="Fragmentator_Publiczność_status" caption="Publiczność status" rowHeight="241300"/>
  <slicer name="Kategoria uczniów" xr10:uid="{F45AD9F8-89DE-4604-A059-716EED9A955D}" cache="Fragmentator_Kategoria_uczniów" caption="Kategoria uczniów" rowHeight="241300"/>
  <slicer name="Czy zatrudnia logopedę" xr10:uid="{586E25AF-E050-4B8C-9DC8-121787AE6F3D}" cache="Fragmentator_Czy_zatrudnia_logopedę" caption="Czy zatrudnia logopedę (0-nie, 1-tak)" columnCount="2" rowHeight="241300"/>
  <slicer name="Czy zatrudnia psychologa" xr10:uid="{92B3FAC0-09F5-4BE0-BEDA-F41DFED8E91E}" cache="Fragmentator_Czy_zatrudnia_psychologa" caption="Czy zatrudnia psychologa (0-nie, 1-tak)" columnCount="2" rowHeight="241300"/>
  <slicer name="Czy zatrudnia pedagoga" xr10:uid="{48A69EA0-5823-4C2A-9918-706E118C076B}" cache="Fragmentator_Czy_zatrudnia_pedagoga" caption="Czy zatrudnia pedagoga (0-nie, 1-tak)" columnCount="2" rowHeight="241300"/>
  <slicer name="Typ organu prowadzącego" xr10:uid="{42109195-2FEA-4043-A324-EEDEC45B621D}" cache="Fragmentator_Typ_organu_prowadzącego" caption="Typ organu prowadzącego" columnCount="3" rowHeight="241300"/>
  <slicer name="Powiat" xr10:uid="{8285F8DE-87FF-48C3-9938-86DE4A1A845F}" cache="Fragmentator_Powiat" caption="Powiat" columnCount="5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C723C4-873A-47F7-8BEF-37BBA34CA0DD}" name="Tabela1" displayName="Tabela1" ref="A3:AJ381" totalsRowCount="1" headerRowDxfId="75" dataDxfId="74" totalsRowDxfId="72" tableBorderDxfId="73">
  <autoFilter ref="A3:AJ380" xr:uid="{9281A7FF-3D8C-43E6-9B2D-76B2F3A46BF3}"/>
  <tableColumns count="36">
    <tableColumn id="1" xr3:uid="{1EEAB00D-9836-44E8-AA5F-F2A09882C059}" name="Lp." dataDxfId="71" totalsRowDxfId="70"/>
    <tableColumn id="2" xr3:uid="{5FE53311-2269-4B63-A10A-4AD4169CD73A}" name="Numer RSPO" dataDxfId="69" totalsRowDxfId="68"/>
    <tableColumn id="3" xr3:uid="{5152A631-8F98-4EEB-8797-DD95A81AF237}" name="Typ placówki" dataDxfId="67" totalsRowDxfId="66"/>
    <tableColumn id="4" xr3:uid="{6067A281-82B2-45EC-A329-35EA3E0919C2}" name="Nazwa" dataDxfId="65" totalsRowDxfId="64"/>
    <tableColumn id="7" xr3:uid="{1CC773ED-492A-4A91-A668-4F653CB817A2}" name="Kod terytorialny województwo" dataDxfId="63" totalsRowDxfId="62"/>
    <tableColumn id="8" xr3:uid="{C3886D17-0D0B-4BE4-A504-9E57FE920522}" name="Kod terytorialny powiat" dataDxfId="61" totalsRowDxfId="60"/>
    <tableColumn id="9" xr3:uid="{3587B018-EFD8-44E8-BE47-51B9920646F2}" name="Kod terytorialny gmina" dataDxfId="59" totalsRowDxfId="58"/>
    <tableColumn id="10" xr3:uid="{B125B9D2-550E-409A-9CC8-63BE9E849BAE}" name="Kod terytorialny miejscowość" dataDxfId="57" totalsRowDxfId="56"/>
    <tableColumn id="11" xr3:uid="{25DFA4AF-D6D2-4C95-A8BB-DFBA48E8E758}" name="Powiat" dataDxfId="55" totalsRowDxfId="54"/>
    <tableColumn id="12" xr3:uid="{CBE047AF-3604-4DF3-9205-F7D5C69D7564}" name="Gmina" dataDxfId="53" totalsRowDxfId="52"/>
    <tableColumn id="13" xr3:uid="{772F98C9-DA28-41EE-816E-0B6FAEC49126}" name="Miejscowość" dataDxfId="51" totalsRowDxfId="50"/>
    <tableColumn id="14" xr3:uid="{1D07924C-D2F2-40BD-B90F-7E070387A34D}" name="Ulica" dataDxfId="49" totalsRowDxfId="48"/>
    <tableColumn id="15" xr3:uid="{1C940E02-96A4-4830-829E-5B94AE1FD489}" name="Numer budynku" dataDxfId="47" totalsRowDxfId="46"/>
    <tableColumn id="16" xr3:uid="{EDCF5A5C-7E9D-4443-BFC0-BFC509D8819C}" name="Numer lokalu" dataDxfId="45" totalsRowDxfId="44"/>
    <tableColumn id="17" xr3:uid="{227221FA-0E62-4C90-949C-B0A7FA8DA6F3}" name="Kod pocztowy" dataDxfId="43" totalsRowDxfId="42"/>
    <tableColumn id="18" xr3:uid="{EE76EB02-8A4C-4323-96AA-9251B9082D9A}" name="Poczta" dataDxfId="41" totalsRowDxfId="40"/>
    <tableColumn id="19" xr3:uid="{FAED4F03-1733-4DF4-87F7-6BBC4BB50404}" name="E-mail" dataDxfId="39" totalsRowDxfId="38"/>
    <tableColumn id="22" xr3:uid="{3D883524-BC1D-4D4F-8805-BABAF2B191E4}" name="Strona www" dataDxfId="37" totalsRowDxfId="36"/>
    <tableColumn id="25" xr3:uid="{E169291F-3945-458A-A75E-62830CB3D436}" name="Publiczność status" dataDxfId="35" totalsRowDxfId="34"/>
    <tableColumn id="26" xr3:uid="{19BE0FB6-192F-4B07-B240-69723FD4AD83}" name="Kategoria uczniów" dataDxfId="33" totalsRowDxfId="32"/>
    <tableColumn id="27" xr3:uid="{3D5AED2C-8BFC-48FD-A737-2A98A5CAE5E7}" name="Specyfika placówki" dataDxfId="31" totalsRowDxfId="30"/>
    <tableColumn id="28" xr3:uid="{24AC5D87-3FDA-4735-BF6C-85334072285F}" name="Data rozpoczęcia działalności" dataDxfId="29" totalsRowDxfId="28"/>
    <tableColumn id="29" xr3:uid="{BE64E68D-FDEC-414B-AA33-931C22A7F1C2}" name="Typ organu prowadzącego" dataDxfId="27" totalsRowDxfId="26"/>
    <tableColumn id="30" xr3:uid="{80618705-944A-4C32-BD9C-F8DDD844FA64}" name="Nazwa organu prowadzącego" dataDxfId="25" totalsRowDxfId="24"/>
    <tableColumn id="31" xr3:uid="{CC98E367-2C54-4312-A6F5-57A650892F36}" name="Województwo organu prowadzącego" dataDxfId="23" totalsRowDxfId="22"/>
    <tableColumn id="32" xr3:uid="{CF6C6476-FE05-4562-9E5C-EAC1A45FD9C8}" name="Miejsce w strukturze" dataDxfId="21" totalsRowDxfId="20"/>
    <tableColumn id="33" xr3:uid="{200E9BBF-3396-4516-98E7-ADB6C281BC32}" name="RSPO podmiotu nadrzędnego" dataDxfId="19" totalsRowDxfId="18"/>
    <tableColumn id="34" xr3:uid="{B574AD48-6322-42B0-8344-FAF8518BC1A8}" name="Typ podmiotu nadrzędnego" dataDxfId="17" totalsRowDxfId="16"/>
    <tableColumn id="35" xr3:uid="{72E2D600-EBCA-4B1B-9192-3C82379520AC}" name="Nazwa podmiotu nadrzędnego" dataDxfId="15" totalsRowDxfId="14"/>
    <tableColumn id="36" xr3:uid="{79E5A743-CD30-4D1D-A2A5-821CD066A074}" name="Liczba uczniów" totalsRowFunction="sum" dataDxfId="13" totalsRowDxfId="12"/>
    <tableColumn id="39" xr3:uid="{9BD7102A-78C7-4C21-9144-74ADD5168CE9}" name="Tereny sportowe" dataDxfId="11" totalsRowDxfId="10"/>
    <tableColumn id="42" xr3:uid="{CED0F0A8-6BB2-46AF-AC0A-AD2932C8BE3A}" name="Języki nauczane" dataDxfId="9" totalsRowDxfId="8"/>
    <tableColumn id="45" xr3:uid="{3A208C20-AF82-423C-8C86-BF7CBA3EE99E}" name="Czy zatrudnia logopedę (0-nie, 1-tak)" totalsRowFunction="sum" dataDxfId="7" totalsRowDxfId="6"/>
    <tableColumn id="48" xr3:uid="{34912F3C-0EB0-4AC9-AFF0-7319375D19A5}" name="Czy zatrudnia psychologa (0-nie, 1-tak)" totalsRowFunction="sum" dataDxfId="5" totalsRowDxfId="4"/>
    <tableColumn id="51" xr3:uid="{EC9A0C50-44EF-4184-9BF0-3891FFB260C8}" name="Czy zatrudnia pedagoga (0-nie, 1-tak)" totalsRowFunction="sum" dataDxfId="3" totalsRowDxfId="2"/>
    <tableColumn id="54" xr3:uid="{18E4CE62-AA32-4FDE-AD2A-AC1385596FA2}" name="Oddziały podstawowe wg specyfiki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omarańczowoczerwony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D0EC-8A5C-47DB-A27B-24D977F8E790}">
  <sheetPr>
    <tabColor theme="2" tint="-0.499984740745262"/>
  </sheetPr>
  <dimension ref="A1:AJ381"/>
  <sheetViews>
    <sheetView tabSelected="1" zoomScale="80" zoomScaleNormal="80" workbookViewId="0">
      <selection sqref="A1:AJ1"/>
    </sheetView>
  </sheetViews>
  <sheetFormatPr defaultRowHeight="12.75" x14ac:dyDescent="0.25"/>
  <cols>
    <col min="1" max="1" width="5.85546875" style="1" customWidth="1"/>
    <col min="2" max="2" width="8.85546875" style="1" customWidth="1"/>
    <col min="3" max="3" width="21.85546875" style="1" customWidth="1"/>
    <col min="4" max="4" width="36.28515625" style="15" customWidth="1"/>
    <col min="5" max="6" width="9.140625" style="1" customWidth="1"/>
    <col min="7" max="8" width="10.5703125" style="1" customWidth="1"/>
    <col min="9" max="9" width="11.5703125" style="1" customWidth="1"/>
    <col min="10" max="10" width="11.5703125" style="15" customWidth="1"/>
    <col min="11" max="11" width="12.5703125" style="15" customWidth="1"/>
    <col min="12" max="12" width="15.7109375" style="15" customWidth="1"/>
    <col min="13" max="13" width="9.42578125" style="16" customWidth="1"/>
    <col min="14" max="14" width="6.140625" style="1" customWidth="1"/>
    <col min="15" max="15" width="8.85546875" style="1" customWidth="1"/>
    <col min="16" max="16" width="12.7109375" style="1" customWidth="1"/>
    <col min="17" max="17" width="26.5703125" style="15" customWidth="1"/>
    <col min="18" max="18" width="26.5703125" style="17" customWidth="1"/>
    <col min="19" max="19" width="15.85546875" style="1" customWidth="1"/>
    <col min="20" max="20" width="18.42578125" style="1" customWidth="1"/>
    <col min="21" max="21" width="16.85546875" style="1" customWidth="1"/>
    <col min="22" max="22" width="15.85546875" style="1" customWidth="1"/>
    <col min="23" max="23" width="16.28515625" style="15" customWidth="1"/>
    <col min="24" max="24" width="25.42578125" style="15" customWidth="1"/>
    <col min="25" max="25" width="11.42578125" style="15" customWidth="1"/>
    <col min="26" max="26" width="22.28515625" style="1" customWidth="1"/>
    <col min="27" max="27" width="13.140625" style="1" customWidth="1"/>
    <col min="28" max="29" width="30.42578125" style="15" customWidth="1"/>
    <col min="30" max="30" width="9.5703125" style="1" customWidth="1"/>
    <col min="31" max="31" width="13.42578125" style="1" customWidth="1"/>
    <col min="32" max="32" width="13.42578125" style="15" customWidth="1"/>
    <col min="33" max="33" width="10.7109375" style="15" customWidth="1"/>
    <col min="34" max="34" width="11.28515625" style="1" customWidth="1"/>
    <col min="35" max="35" width="10.7109375" style="1" customWidth="1"/>
    <col min="36" max="36" width="15.5703125" style="15" customWidth="1"/>
    <col min="37" max="37" width="16" style="1" customWidth="1"/>
    <col min="38" max="39" width="13.28515625" style="1" customWidth="1"/>
    <col min="40" max="43" width="9.140625" style="1"/>
    <col min="44" max="44" width="9.28515625" style="1" bestFit="1" customWidth="1"/>
    <col min="45" max="46" width="9.140625" style="1"/>
    <col min="47" max="47" width="9.28515625" style="1" bestFit="1" customWidth="1"/>
    <col min="48" max="16384" width="9.140625" style="1"/>
  </cols>
  <sheetData>
    <row r="1" spans="1:36" ht="45" customHeight="1" x14ac:dyDescent="0.25">
      <c r="A1" s="59" t="s">
        <v>2163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71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20" t="s">
        <v>1</v>
      </c>
      <c r="AA2" s="21"/>
      <c r="AB2" s="57" t="s">
        <v>0</v>
      </c>
      <c r="AC2" s="21"/>
      <c r="AD2" s="21"/>
      <c r="AE2" s="21"/>
      <c r="AF2" s="21"/>
      <c r="AG2" s="22"/>
      <c r="AH2" s="58"/>
      <c r="AI2" s="21"/>
      <c r="AJ2" s="22"/>
    </row>
    <row r="3" spans="1:36" s="3" customFormat="1" ht="60" x14ac:dyDescent="0.25">
      <c r="A3" s="18" t="s">
        <v>2</v>
      </c>
      <c r="B3" s="18" t="s">
        <v>3</v>
      </c>
      <c r="C3" s="18" t="s">
        <v>4</v>
      </c>
      <c r="D3" s="2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9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2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  <c r="X3" s="18" t="s">
        <v>25</v>
      </c>
      <c r="Y3" s="18" t="s">
        <v>26</v>
      </c>
      <c r="Z3" s="18" t="s">
        <v>27</v>
      </c>
      <c r="AA3" s="18" t="s">
        <v>28</v>
      </c>
      <c r="AB3" s="18" t="s">
        <v>29</v>
      </c>
      <c r="AC3" s="18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2" t="s">
        <v>35</v>
      </c>
      <c r="AI3" s="2" t="s">
        <v>36</v>
      </c>
      <c r="AJ3" s="18" t="s">
        <v>37</v>
      </c>
    </row>
    <row r="4" spans="1:36" ht="30" x14ac:dyDescent="0.25">
      <c r="A4" s="4" t="s">
        <v>38</v>
      </c>
      <c r="B4" s="4">
        <v>50140</v>
      </c>
      <c r="C4" s="4" t="s">
        <v>1122</v>
      </c>
      <c r="D4" s="5" t="s">
        <v>1123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5" t="s">
        <v>43</v>
      </c>
      <c r="K4" s="5" t="s">
        <v>43</v>
      </c>
      <c r="L4" s="5" t="s">
        <v>1124</v>
      </c>
      <c r="M4" s="6" t="s">
        <v>263</v>
      </c>
      <c r="N4" s="4"/>
      <c r="O4" s="4" t="s">
        <v>45</v>
      </c>
      <c r="P4" s="4" t="s">
        <v>43</v>
      </c>
      <c r="Q4" s="5" t="s">
        <v>1125</v>
      </c>
      <c r="R4" s="23" t="s">
        <v>1126</v>
      </c>
      <c r="S4" s="4" t="s">
        <v>47</v>
      </c>
      <c r="T4" s="4" t="s">
        <v>62</v>
      </c>
      <c r="U4" s="4" t="s">
        <v>48</v>
      </c>
      <c r="V4" s="8">
        <v>40422</v>
      </c>
      <c r="W4" s="5" t="s">
        <v>96</v>
      </c>
      <c r="X4" s="5" t="s">
        <v>1127</v>
      </c>
      <c r="Y4" s="5" t="s">
        <v>50</v>
      </c>
      <c r="Z4" s="4" t="s">
        <v>51</v>
      </c>
      <c r="AA4" s="4"/>
      <c r="AB4" s="5" t="s">
        <v>52</v>
      </c>
      <c r="AC4" s="5" t="s">
        <v>52</v>
      </c>
      <c r="AD4" s="9">
        <v>246</v>
      </c>
      <c r="AE4" s="5" t="s">
        <v>65</v>
      </c>
      <c r="AF4" s="5" t="s">
        <v>53</v>
      </c>
      <c r="AG4" s="4">
        <v>0</v>
      </c>
      <c r="AH4" s="4">
        <v>1</v>
      </c>
      <c r="AI4" s="4">
        <v>1</v>
      </c>
      <c r="AJ4" s="5" t="s">
        <v>612</v>
      </c>
    </row>
    <row r="5" spans="1:36" ht="76.5" x14ac:dyDescent="0.25">
      <c r="A5" s="4" t="s">
        <v>55</v>
      </c>
      <c r="B5" s="4">
        <v>56242</v>
      </c>
      <c r="C5" s="4" t="s">
        <v>1122</v>
      </c>
      <c r="D5" s="7" t="s">
        <v>1128</v>
      </c>
      <c r="E5" s="4" t="s">
        <v>39</v>
      </c>
      <c r="F5" s="4" t="s">
        <v>75</v>
      </c>
      <c r="G5" s="4" t="s">
        <v>76</v>
      </c>
      <c r="H5" s="4" t="s">
        <v>77</v>
      </c>
      <c r="I5" s="4" t="s">
        <v>78</v>
      </c>
      <c r="J5" s="5" t="s">
        <v>78</v>
      </c>
      <c r="K5" s="5" t="s">
        <v>78</v>
      </c>
      <c r="L5" s="5" t="s">
        <v>79</v>
      </c>
      <c r="M5" s="6" t="s">
        <v>80</v>
      </c>
      <c r="N5" s="4"/>
      <c r="O5" s="4" t="s">
        <v>81</v>
      </c>
      <c r="P5" s="4" t="s">
        <v>78</v>
      </c>
      <c r="Q5" s="5" t="s">
        <v>82</v>
      </c>
      <c r="R5" s="24" t="s">
        <v>1129</v>
      </c>
      <c r="S5" s="4" t="s">
        <v>83</v>
      </c>
      <c r="T5" s="4" t="s">
        <v>62</v>
      </c>
      <c r="U5" s="4" t="s">
        <v>84</v>
      </c>
      <c r="V5" s="8">
        <v>34213</v>
      </c>
      <c r="W5" s="5" t="s">
        <v>85</v>
      </c>
      <c r="X5" s="5" t="s">
        <v>86</v>
      </c>
      <c r="Y5" s="5" t="s">
        <v>50</v>
      </c>
      <c r="Z5" s="4" t="s">
        <v>87</v>
      </c>
      <c r="AA5" s="4">
        <v>10201</v>
      </c>
      <c r="AB5" s="5" t="s">
        <v>88</v>
      </c>
      <c r="AC5" s="5" t="s">
        <v>89</v>
      </c>
      <c r="AD5" s="9">
        <v>55</v>
      </c>
      <c r="AE5" s="5"/>
      <c r="AF5" s="5" t="s">
        <v>52</v>
      </c>
      <c r="AG5" s="4">
        <v>1</v>
      </c>
      <c r="AH5" s="4">
        <v>1</v>
      </c>
      <c r="AI5" s="4">
        <v>1</v>
      </c>
      <c r="AJ5" s="5" t="s">
        <v>90</v>
      </c>
    </row>
    <row r="6" spans="1:36" ht="25.5" x14ac:dyDescent="0.25">
      <c r="A6" s="4" t="s">
        <v>66</v>
      </c>
      <c r="B6" s="4">
        <v>266723</v>
      </c>
      <c r="C6" s="4" t="s">
        <v>1122</v>
      </c>
      <c r="D6" s="5" t="s">
        <v>1130</v>
      </c>
      <c r="E6" s="4" t="s">
        <v>39</v>
      </c>
      <c r="F6" s="4" t="s">
        <v>75</v>
      </c>
      <c r="G6" s="4" t="s">
        <v>76</v>
      </c>
      <c r="H6" s="4" t="s">
        <v>77</v>
      </c>
      <c r="I6" s="4" t="s">
        <v>78</v>
      </c>
      <c r="J6" s="5" t="s">
        <v>78</v>
      </c>
      <c r="K6" s="5" t="s">
        <v>78</v>
      </c>
      <c r="L6" s="5" t="s">
        <v>620</v>
      </c>
      <c r="M6" s="6" t="s">
        <v>44</v>
      </c>
      <c r="N6" s="4"/>
      <c r="O6" s="4" t="s">
        <v>621</v>
      </c>
      <c r="P6" s="4" t="s">
        <v>78</v>
      </c>
      <c r="Q6" s="5" t="s">
        <v>1131</v>
      </c>
      <c r="R6" s="24" t="s">
        <v>1132</v>
      </c>
      <c r="S6" s="4" t="s">
        <v>47</v>
      </c>
      <c r="T6" s="4" t="s">
        <v>62</v>
      </c>
      <c r="U6" s="4" t="s">
        <v>48</v>
      </c>
      <c r="V6" s="8">
        <v>43344</v>
      </c>
      <c r="W6" s="5" t="s">
        <v>63</v>
      </c>
      <c r="X6" s="5" t="s">
        <v>1133</v>
      </c>
      <c r="Y6" s="5" t="s">
        <v>50</v>
      </c>
      <c r="Z6" s="4" t="s">
        <v>51</v>
      </c>
      <c r="AA6" s="4"/>
      <c r="AB6" s="5" t="s">
        <v>52</v>
      </c>
      <c r="AC6" s="5" t="s">
        <v>52</v>
      </c>
      <c r="AD6" s="9">
        <v>178</v>
      </c>
      <c r="AE6" s="5"/>
      <c r="AF6" s="5" t="s">
        <v>53</v>
      </c>
      <c r="AG6" s="4">
        <v>0</v>
      </c>
      <c r="AH6" s="4">
        <v>0</v>
      </c>
      <c r="AI6" s="4">
        <v>1</v>
      </c>
      <c r="AJ6" s="5" t="s">
        <v>612</v>
      </c>
    </row>
    <row r="7" spans="1:36" ht="38.25" x14ac:dyDescent="0.25">
      <c r="A7" s="4" t="s">
        <v>74</v>
      </c>
      <c r="B7" s="4">
        <v>8750</v>
      </c>
      <c r="C7" s="4" t="s">
        <v>1122</v>
      </c>
      <c r="D7" s="5" t="s">
        <v>1134</v>
      </c>
      <c r="E7" s="4" t="s">
        <v>39</v>
      </c>
      <c r="F7" s="4" t="s">
        <v>75</v>
      </c>
      <c r="G7" s="4" t="s">
        <v>76</v>
      </c>
      <c r="H7" s="4" t="s">
        <v>77</v>
      </c>
      <c r="I7" s="4" t="s">
        <v>78</v>
      </c>
      <c r="J7" s="5" t="s">
        <v>78</v>
      </c>
      <c r="K7" s="5" t="s">
        <v>78</v>
      </c>
      <c r="L7" s="5" t="s">
        <v>1135</v>
      </c>
      <c r="M7" s="6" t="s">
        <v>1136</v>
      </c>
      <c r="N7" s="4"/>
      <c r="O7" s="4" t="s">
        <v>1137</v>
      </c>
      <c r="P7" s="4" t="s">
        <v>78</v>
      </c>
      <c r="Q7" s="5" t="s">
        <v>1138</v>
      </c>
      <c r="R7" s="23" t="s">
        <v>1139</v>
      </c>
      <c r="S7" s="4" t="s">
        <v>83</v>
      </c>
      <c r="T7" s="4" t="s">
        <v>62</v>
      </c>
      <c r="U7" s="4" t="s">
        <v>84</v>
      </c>
      <c r="V7" s="8">
        <v>29921</v>
      </c>
      <c r="W7" s="5" t="s">
        <v>143</v>
      </c>
      <c r="X7" s="5" t="s">
        <v>234</v>
      </c>
      <c r="Y7" s="5" t="s">
        <v>50</v>
      </c>
      <c r="Z7" s="4" t="s">
        <v>51</v>
      </c>
      <c r="AA7" s="4"/>
      <c r="AB7" s="5" t="s">
        <v>52</v>
      </c>
      <c r="AC7" s="5" t="s">
        <v>52</v>
      </c>
      <c r="AD7" s="9">
        <v>128</v>
      </c>
      <c r="AE7" s="5"/>
      <c r="AF7" s="5" t="s">
        <v>53</v>
      </c>
      <c r="AG7" s="4">
        <v>0</v>
      </c>
      <c r="AH7" s="4">
        <v>1</v>
      </c>
      <c r="AI7" s="4">
        <v>0</v>
      </c>
      <c r="AJ7" s="5" t="s">
        <v>1140</v>
      </c>
    </row>
    <row r="8" spans="1:36" ht="30" x14ac:dyDescent="0.25">
      <c r="A8" s="4" t="s">
        <v>91</v>
      </c>
      <c r="B8" s="4">
        <v>278659</v>
      </c>
      <c r="C8" s="4" t="s">
        <v>1122</v>
      </c>
      <c r="D8" s="5" t="s">
        <v>1141</v>
      </c>
      <c r="E8" s="4" t="s">
        <v>39</v>
      </c>
      <c r="F8" s="4" t="s">
        <v>133</v>
      </c>
      <c r="G8" s="4" t="s">
        <v>134</v>
      </c>
      <c r="H8" s="4" t="s">
        <v>135</v>
      </c>
      <c r="I8" s="4" t="s">
        <v>136</v>
      </c>
      <c r="J8" s="5" t="s">
        <v>136</v>
      </c>
      <c r="K8" s="5" t="s">
        <v>136</v>
      </c>
      <c r="L8" s="5" t="s">
        <v>1142</v>
      </c>
      <c r="M8" s="6" t="s">
        <v>624</v>
      </c>
      <c r="N8" s="4"/>
      <c r="O8" s="4" t="s">
        <v>138</v>
      </c>
      <c r="P8" s="4" t="s">
        <v>136</v>
      </c>
      <c r="Q8" s="5" t="s">
        <v>1143</v>
      </c>
      <c r="R8" s="24" t="s">
        <v>1144</v>
      </c>
      <c r="S8" s="4" t="s">
        <v>47</v>
      </c>
      <c r="T8" s="4" t="s">
        <v>62</v>
      </c>
      <c r="U8" s="4" t="s">
        <v>48</v>
      </c>
      <c r="V8" s="8">
        <v>44805</v>
      </c>
      <c r="W8" s="5" t="s">
        <v>96</v>
      </c>
      <c r="X8" s="5" t="s">
        <v>1145</v>
      </c>
      <c r="Y8" s="5" t="s">
        <v>50</v>
      </c>
      <c r="Z8" s="4" t="s">
        <v>51</v>
      </c>
      <c r="AA8" s="4"/>
      <c r="AB8" s="5" t="s">
        <v>52</v>
      </c>
      <c r="AC8" s="5" t="s">
        <v>52</v>
      </c>
      <c r="AD8" s="9">
        <v>238</v>
      </c>
      <c r="AE8" s="5"/>
      <c r="AF8" s="5" t="s">
        <v>53</v>
      </c>
      <c r="AG8" s="4">
        <v>0</v>
      </c>
      <c r="AH8" s="4">
        <v>0</v>
      </c>
      <c r="AI8" s="4">
        <v>1</v>
      </c>
      <c r="AJ8" s="5" t="s">
        <v>612</v>
      </c>
    </row>
    <row r="9" spans="1:36" ht="38.25" x14ac:dyDescent="0.25">
      <c r="A9" s="4" t="s">
        <v>95</v>
      </c>
      <c r="B9" s="4">
        <v>10968</v>
      </c>
      <c r="C9" s="4" t="s">
        <v>1122</v>
      </c>
      <c r="D9" s="5" t="s">
        <v>1146</v>
      </c>
      <c r="E9" s="4" t="s">
        <v>39</v>
      </c>
      <c r="F9" s="4" t="s">
        <v>380</v>
      </c>
      <c r="G9" s="4" t="s">
        <v>626</v>
      </c>
      <c r="H9" s="4" t="s">
        <v>627</v>
      </c>
      <c r="I9" s="4" t="s">
        <v>383</v>
      </c>
      <c r="J9" s="5" t="s">
        <v>396</v>
      </c>
      <c r="K9" s="5" t="s">
        <v>628</v>
      </c>
      <c r="L9" s="5" t="s">
        <v>629</v>
      </c>
      <c r="M9" s="6" t="s">
        <v>80</v>
      </c>
      <c r="N9" s="4"/>
      <c r="O9" s="4" t="s">
        <v>630</v>
      </c>
      <c r="P9" s="4" t="s">
        <v>628</v>
      </c>
      <c r="Q9" s="5" t="s">
        <v>1147</v>
      </c>
      <c r="R9" s="24" t="s">
        <v>1148</v>
      </c>
      <c r="S9" s="4" t="s">
        <v>83</v>
      </c>
      <c r="T9" s="4" t="s">
        <v>62</v>
      </c>
      <c r="U9" s="4" t="s">
        <v>48</v>
      </c>
      <c r="V9" s="8">
        <v>27638</v>
      </c>
      <c r="W9" s="5" t="s">
        <v>1149</v>
      </c>
      <c r="X9" s="5" t="s">
        <v>1150</v>
      </c>
      <c r="Y9" s="5" t="s">
        <v>141</v>
      </c>
      <c r="Z9" s="4" t="s">
        <v>87</v>
      </c>
      <c r="AA9" s="4">
        <v>8424</v>
      </c>
      <c r="AB9" s="5" t="s">
        <v>106</v>
      </c>
      <c r="AC9" s="5" t="s">
        <v>1151</v>
      </c>
      <c r="AD9" s="4">
        <v>109</v>
      </c>
      <c r="AE9" s="5"/>
      <c r="AF9" s="5" t="s">
        <v>53</v>
      </c>
      <c r="AG9" s="4">
        <v>1</v>
      </c>
      <c r="AH9" s="4">
        <v>1</v>
      </c>
      <c r="AI9" s="4">
        <v>1</v>
      </c>
      <c r="AJ9" s="5" t="s">
        <v>612</v>
      </c>
    </row>
    <row r="10" spans="1:36" ht="51" x14ac:dyDescent="0.25">
      <c r="A10" s="4" t="s">
        <v>97</v>
      </c>
      <c r="B10" s="4">
        <v>103813</v>
      </c>
      <c r="C10" s="4" t="s">
        <v>1122</v>
      </c>
      <c r="D10" s="5" t="s">
        <v>1152</v>
      </c>
      <c r="E10" s="4" t="s">
        <v>39</v>
      </c>
      <c r="F10" s="4" t="s">
        <v>133</v>
      </c>
      <c r="G10" s="4" t="s">
        <v>134</v>
      </c>
      <c r="H10" s="4" t="s">
        <v>135</v>
      </c>
      <c r="I10" s="4" t="s">
        <v>136</v>
      </c>
      <c r="J10" s="5" t="s">
        <v>136</v>
      </c>
      <c r="K10" s="5" t="s">
        <v>136</v>
      </c>
      <c r="L10" s="5" t="s">
        <v>632</v>
      </c>
      <c r="M10" s="6" t="s">
        <v>633</v>
      </c>
      <c r="N10" s="4"/>
      <c r="O10" s="4" t="s">
        <v>138</v>
      </c>
      <c r="P10" s="4" t="s">
        <v>136</v>
      </c>
      <c r="Q10" s="5" t="s">
        <v>634</v>
      </c>
      <c r="R10" s="24" t="s">
        <v>635</v>
      </c>
      <c r="S10" s="4" t="s">
        <v>83</v>
      </c>
      <c r="T10" s="4" t="s">
        <v>62</v>
      </c>
      <c r="U10" s="4" t="s">
        <v>48</v>
      </c>
      <c r="V10" s="8">
        <v>35962</v>
      </c>
      <c r="W10" s="5" t="s">
        <v>96</v>
      </c>
      <c r="X10" s="5" t="s">
        <v>636</v>
      </c>
      <c r="Y10" s="5" t="s">
        <v>50</v>
      </c>
      <c r="Z10" s="4" t="s">
        <v>87</v>
      </c>
      <c r="AA10" s="4">
        <v>70745</v>
      </c>
      <c r="AB10" s="5" t="s">
        <v>106</v>
      </c>
      <c r="AC10" s="5" t="s">
        <v>637</v>
      </c>
      <c r="AD10" s="9">
        <v>78</v>
      </c>
      <c r="AE10" s="5"/>
      <c r="AF10" s="5" t="s">
        <v>53</v>
      </c>
      <c r="AG10" s="4">
        <v>0</v>
      </c>
      <c r="AH10" s="4">
        <v>0</v>
      </c>
      <c r="AI10" s="4">
        <v>1</v>
      </c>
      <c r="AJ10" s="5" t="s">
        <v>612</v>
      </c>
    </row>
    <row r="11" spans="1:36" ht="38.25" x14ac:dyDescent="0.25">
      <c r="A11" s="4" t="s">
        <v>102</v>
      </c>
      <c r="B11" s="4">
        <v>59646</v>
      </c>
      <c r="C11" s="4" t="s">
        <v>1122</v>
      </c>
      <c r="D11" s="5" t="s">
        <v>1153</v>
      </c>
      <c r="E11" s="4" t="s">
        <v>39</v>
      </c>
      <c r="F11" s="4" t="s">
        <v>40</v>
      </c>
      <c r="G11" s="4" t="s">
        <v>41</v>
      </c>
      <c r="H11" s="4" t="s">
        <v>42</v>
      </c>
      <c r="I11" s="4" t="s">
        <v>43</v>
      </c>
      <c r="J11" s="5" t="s">
        <v>43</v>
      </c>
      <c r="K11" s="5" t="s">
        <v>43</v>
      </c>
      <c r="L11" s="5" t="s">
        <v>1154</v>
      </c>
      <c r="M11" s="6" t="s">
        <v>113</v>
      </c>
      <c r="N11" s="4"/>
      <c r="O11" s="4" t="s">
        <v>45</v>
      </c>
      <c r="P11" s="4" t="s">
        <v>43</v>
      </c>
      <c r="Q11" s="5" t="s">
        <v>1155</v>
      </c>
      <c r="R11" s="24" t="s">
        <v>1156</v>
      </c>
      <c r="S11" s="4" t="s">
        <v>83</v>
      </c>
      <c r="T11" s="4" t="s">
        <v>62</v>
      </c>
      <c r="U11" s="4" t="s">
        <v>84</v>
      </c>
      <c r="V11" s="8">
        <v>25812</v>
      </c>
      <c r="W11" s="5" t="s">
        <v>143</v>
      </c>
      <c r="X11" s="5" t="s">
        <v>155</v>
      </c>
      <c r="Y11" s="5" t="s">
        <v>50</v>
      </c>
      <c r="Z11" s="4" t="s">
        <v>87</v>
      </c>
      <c r="AA11" s="4">
        <v>49796</v>
      </c>
      <c r="AB11" s="5" t="s">
        <v>88</v>
      </c>
      <c r="AC11" s="5" t="s">
        <v>1157</v>
      </c>
      <c r="AD11" s="4">
        <v>114</v>
      </c>
      <c r="AE11" s="5"/>
      <c r="AF11" s="5" t="s">
        <v>53</v>
      </c>
      <c r="AG11" s="4">
        <v>0</v>
      </c>
      <c r="AH11" s="4">
        <v>1</v>
      </c>
      <c r="AI11" s="4">
        <v>1</v>
      </c>
      <c r="AJ11" s="5" t="s">
        <v>1140</v>
      </c>
    </row>
    <row r="12" spans="1:36" ht="38.25" x14ac:dyDescent="0.25">
      <c r="A12" s="4" t="s">
        <v>107</v>
      </c>
      <c r="B12" s="4">
        <v>53547</v>
      </c>
      <c r="C12" s="4" t="s">
        <v>1122</v>
      </c>
      <c r="D12" s="5" t="s">
        <v>1158</v>
      </c>
      <c r="E12" s="4" t="s">
        <v>39</v>
      </c>
      <c r="F12" s="4" t="s">
        <v>40</v>
      </c>
      <c r="G12" s="4" t="s">
        <v>41</v>
      </c>
      <c r="H12" s="4" t="s">
        <v>42</v>
      </c>
      <c r="I12" s="4" t="s">
        <v>43</v>
      </c>
      <c r="J12" s="5" t="s">
        <v>43</v>
      </c>
      <c r="K12" s="5" t="s">
        <v>43</v>
      </c>
      <c r="L12" s="5" t="s">
        <v>1159</v>
      </c>
      <c r="M12" s="6" t="s">
        <v>173</v>
      </c>
      <c r="N12" s="4"/>
      <c r="O12" s="4" t="s">
        <v>45</v>
      </c>
      <c r="P12" s="4" t="s">
        <v>43</v>
      </c>
      <c r="Q12" s="5" t="s">
        <v>1160</v>
      </c>
      <c r="R12" s="24" t="s">
        <v>1161</v>
      </c>
      <c r="S12" s="4" t="s">
        <v>83</v>
      </c>
      <c r="T12" s="4" t="s">
        <v>62</v>
      </c>
      <c r="U12" s="4" t="s">
        <v>48</v>
      </c>
      <c r="V12" s="8">
        <v>27638</v>
      </c>
      <c r="W12" s="5" t="s">
        <v>143</v>
      </c>
      <c r="X12" s="5" t="s">
        <v>155</v>
      </c>
      <c r="Y12" s="5" t="s">
        <v>50</v>
      </c>
      <c r="Z12" s="4" t="s">
        <v>87</v>
      </c>
      <c r="AA12" s="4">
        <v>19950</v>
      </c>
      <c r="AB12" s="5" t="s">
        <v>106</v>
      </c>
      <c r="AC12" s="5" t="s">
        <v>1162</v>
      </c>
      <c r="AD12" s="4">
        <v>137</v>
      </c>
      <c r="AE12" s="5"/>
      <c r="AF12" s="5" t="s">
        <v>53</v>
      </c>
      <c r="AG12" s="4">
        <v>0</v>
      </c>
      <c r="AH12" s="4">
        <v>1</v>
      </c>
      <c r="AI12" s="4">
        <v>1</v>
      </c>
      <c r="AJ12" s="5" t="s">
        <v>612</v>
      </c>
    </row>
    <row r="13" spans="1:36" ht="25.5" x14ac:dyDescent="0.25">
      <c r="A13" s="4" t="s">
        <v>108</v>
      </c>
      <c r="B13" s="4">
        <v>53543</v>
      </c>
      <c r="C13" s="4" t="s">
        <v>1122</v>
      </c>
      <c r="D13" s="5" t="s">
        <v>1163</v>
      </c>
      <c r="E13" s="4" t="s">
        <v>39</v>
      </c>
      <c r="F13" s="4" t="s">
        <v>40</v>
      </c>
      <c r="G13" s="4" t="s">
        <v>41</v>
      </c>
      <c r="H13" s="4" t="s">
        <v>42</v>
      </c>
      <c r="I13" s="4" t="s">
        <v>43</v>
      </c>
      <c r="J13" s="5" t="s">
        <v>43</v>
      </c>
      <c r="K13" s="5" t="s">
        <v>43</v>
      </c>
      <c r="L13" s="5" t="s">
        <v>326</v>
      </c>
      <c r="M13" s="6" t="s">
        <v>553</v>
      </c>
      <c r="N13" s="4"/>
      <c r="O13" s="4" t="s">
        <v>45</v>
      </c>
      <c r="P13" s="4" t="s">
        <v>43</v>
      </c>
      <c r="Q13" s="5" t="s">
        <v>1164</v>
      </c>
      <c r="R13" s="24" t="s">
        <v>1165</v>
      </c>
      <c r="S13" s="4" t="s">
        <v>83</v>
      </c>
      <c r="T13" s="4" t="s">
        <v>62</v>
      </c>
      <c r="U13" s="4" t="s">
        <v>48</v>
      </c>
      <c r="V13" s="8">
        <v>27274</v>
      </c>
      <c r="W13" s="5" t="s">
        <v>143</v>
      </c>
      <c r="X13" s="5" t="s">
        <v>155</v>
      </c>
      <c r="Y13" s="5" t="s">
        <v>50</v>
      </c>
      <c r="Z13" s="4" t="s">
        <v>87</v>
      </c>
      <c r="AA13" s="4">
        <v>19957</v>
      </c>
      <c r="AB13" s="5" t="s">
        <v>106</v>
      </c>
      <c r="AC13" s="5" t="s">
        <v>1166</v>
      </c>
      <c r="AD13" s="9">
        <v>208</v>
      </c>
      <c r="AE13" s="5"/>
      <c r="AF13" s="5" t="s">
        <v>53</v>
      </c>
      <c r="AG13" s="4">
        <v>0</v>
      </c>
      <c r="AH13" s="4">
        <v>1</v>
      </c>
      <c r="AI13" s="4">
        <v>1</v>
      </c>
      <c r="AJ13" s="5" t="s">
        <v>612</v>
      </c>
    </row>
    <row r="14" spans="1:36" ht="25.5" x14ac:dyDescent="0.25">
      <c r="A14" s="4" t="s">
        <v>111</v>
      </c>
      <c r="B14" s="4">
        <v>6191</v>
      </c>
      <c r="C14" s="4" t="s">
        <v>1122</v>
      </c>
      <c r="D14" s="5" t="s">
        <v>1167</v>
      </c>
      <c r="E14" s="4" t="s">
        <v>39</v>
      </c>
      <c r="F14" s="4" t="s">
        <v>67</v>
      </c>
      <c r="G14" s="4" t="s">
        <v>68</v>
      </c>
      <c r="H14" s="4" t="s">
        <v>69</v>
      </c>
      <c r="I14" s="4" t="s">
        <v>70</v>
      </c>
      <c r="J14" s="5" t="s">
        <v>70</v>
      </c>
      <c r="K14" s="5" t="s">
        <v>70</v>
      </c>
      <c r="L14" s="5" t="s">
        <v>1135</v>
      </c>
      <c r="M14" s="6" t="s">
        <v>1168</v>
      </c>
      <c r="N14" s="4"/>
      <c r="O14" s="4" t="s">
        <v>72</v>
      </c>
      <c r="P14" s="4" t="s">
        <v>70</v>
      </c>
      <c r="Q14" s="5" t="s">
        <v>1169</v>
      </c>
      <c r="R14" s="24" t="s">
        <v>1170</v>
      </c>
      <c r="S14" s="4" t="s">
        <v>83</v>
      </c>
      <c r="T14" s="4" t="s">
        <v>62</v>
      </c>
      <c r="U14" s="4" t="s">
        <v>48</v>
      </c>
      <c r="V14" s="8">
        <v>33488</v>
      </c>
      <c r="W14" s="5" t="s">
        <v>143</v>
      </c>
      <c r="X14" s="5" t="s">
        <v>144</v>
      </c>
      <c r="Y14" s="5" t="s">
        <v>50</v>
      </c>
      <c r="Z14" s="4" t="s">
        <v>87</v>
      </c>
      <c r="AA14" s="4">
        <v>5879</v>
      </c>
      <c r="AB14" s="5" t="s">
        <v>106</v>
      </c>
      <c r="AC14" s="5" t="s">
        <v>1171</v>
      </c>
      <c r="AD14" s="9">
        <v>13</v>
      </c>
      <c r="AE14" s="5"/>
      <c r="AF14" s="5" t="s">
        <v>53</v>
      </c>
      <c r="AG14" s="4">
        <v>0</v>
      </c>
      <c r="AH14" s="4">
        <v>1</v>
      </c>
      <c r="AI14" s="4">
        <v>1</v>
      </c>
      <c r="AJ14" s="5" t="s">
        <v>54</v>
      </c>
    </row>
    <row r="15" spans="1:36" ht="38.25" x14ac:dyDescent="0.25">
      <c r="A15" s="4" t="s">
        <v>114</v>
      </c>
      <c r="B15" s="4">
        <v>13014</v>
      </c>
      <c r="C15" s="4" t="s">
        <v>1122</v>
      </c>
      <c r="D15" s="5" t="s">
        <v>1172</v>
      </c>
      <c r="E15" s="4" t="s">
        <v>39</v>
      </c>
      <c r="F15" s="4" t="s">
        <v>147</v>
      </c>
      <c r="G15" s="4" t="s">
        <v>148</v>
      </c>
      <c r="H15" s="4" t="s">
        <v>149</v>
      </c>
      <c r="I15" s="4" t="s">
        <v>150</v>
      </c>
      <c r="J15" s="5" t="s">
        <v>151</v>
      </c>
      <c r="K15" s="5" t="s">
        <v>151</v>
      </c>
      <c r="L15" s="5" t="s">
        <v>643</v>
      </c>
      <c r="M15" s="6" t="s">
        <v>159</v>
      </c>
      <c r="N15" s="4"/>
      <c r="O15" s="4" t="s">
        <v>153</v>
      </c>
      <c r="P15" s="4" t="s">
        <v>151</v>
      </c>
      <c r="Q15" s="5" t="s">
        <v>1173</v>
      </c>
      <c r="R15" s="24" t="s">
        <v>1174</v>
      </c>
      <c r="S15" s="4" t="s">
        <v>83</v>
      </c>
      <c r="T15" s="4" t="s">
        <v>62</v>
      </c>
      <c r="U15" s="4" t="s">
        <v>48</v>
      </c>
      <c r="V15" s="8">
        <v>29971</v>
      </c>
      <c r="W15" s="5" t="s">
        <v>130</v>
      </c>
      <c r="X15" s="5" t="s">
        <v>378</v>
      </c>
      <c r="Y15" s="5" t="s">
        <v>50</v>
      </c>
      <c r="Z15" s="4" t="s">
        <v>87</v>
      </c>
      <c r="AA15" s="4">
        <v>3520</v>
      </c>
      <c r="AB15" s="5" t="s">
        <v>106</v>
      </c>
      <c r="AC15" s="5" t="s">
        <v>1175</v>
      </c>
      <c r="AD15" s="9">
        <v>209</v>
      </c>
      <c r="AE15" s="5"/>
      <c r="AF15" s="5" t="s">
        <v>53</v>
      </c>
      <c r="AG15" s="4">
        <v>1</v>
      </c>
      <c r="AH15" s="4">
        <v>1</v>
      </c>
      <c r="AI15" s="4">
        <v>1</v>
      </c>
      <c r="AJ15" s="5" t="s">
        <v>612</v>
      </c>
    </row>
    <row r="16" spans="1:36" ht="38.25" x14ac:dyDescent="0.25">
      <c r="A16" s="4" t="s">
        <v>122</v>
      </c>
      <c r="B16" s="4">
        <v>13015</v>
      </c>
      <c r="C16" s="4" t="s">
        <v>1122</v>
      </c>
      <c r="D16" s="5" t="s">
        <v>1176</v>
      </c>
      <c r="E16" s="4" t="s">
        <v>39</v>
      </c>
      <c r="F16" s="4" t="s">
        <v>147</v>
      </c>
      <c r="G16" s="4" t="s">
        <v>148</v>
      </c>
      <c r="H16" s="4" t="s">
        <v>149</v>
      </c>
      <c r="I16" s="4" t="s">
        <v>150</v>
      </c>
      <c r="J16" s="5" t="s">
        <v>151</v>
      </c>
      <c r="K16" s="5" t="s">
        <v>151</v>
      </c>
      <c r="L16" s="5" t="s">
        <v>643</v>
      </c>
      <c r="M16" s="6" t="s">
        <v>159</v>
      </c>
      <c r="N16" s="4"/>
      <c r="O16" s="4" t="s">
        <v>153</v>
      </c>
      <c r="P16" s="4" t="s">
        <v>151</v>
      </c>
      <c r="Q16" s="5" t="s">
        <v>1173</v>
      </c>
      <c r="R16" s="23" t="s">
        <v>1174</v>
      </c>
      <c r="S16" s="4" t="s">
        <v>83</v>
      </c>
      <c r="T16" s="4" t="s">
        <v>62</v>
      </c>
      <c r="U16" s="4" t="s">
        <v>84</v>
      </c>
      <c r="V16" s="8">
        <v>32387</v>
      </c>
      <c r="W16" s="5" t="s">
        <v>130</v>
      </c>
      <c r="X16" s="5" t="s">
        <v>378</v>
      </c>
      <c r="Y16" s="5" t="s">
        <v>50</v>
      </c>
      <c r="Z16" s="4" t="s">
        <v>87</v>
      </c>
      <c r="AA16" s="4">
        <v>3520</v>
      </c>
      <c r="AB16" s="5" t="s">
        <v>106</v>
      </c>
      <c r="AC16" s="5" t="s">
        <v>1175</v>
      </c>
      <c r="AD16" s="9">
        <v>16</v>
      </c>
      <c r="AE16" s="5"/>
      <c r="AF16" s="5" t="s">
        <v>53</v>
      </c>
      <c r="AG16" s="4">
        <v>1</v>
      </c>
      <c r="AH16" s="4">
        <v>1</v>
      </c>
      <c r="AI16" s="4">
        <v>1</v>
      </c>
      <c r="AJ16" s="5" t="s">
        <v>1140</v>
      </c>
    </row>
    <row r="17" spans="1:36" ht="38.25" x14ac:dyDescent="0.25">
      <c r="A17" s="4" t="s">
        <v>132</v>
      </c>
      <c r="B17" s="4">
        <v>48637</v>
      </c>
      <c r="C17" s="4" t="s">
        <v>1122</v>
      </c>
      <c r="D17" s="5" t="s">
        <v>1177</v>
      </c>
      <c r="E17" s="4" t="s">
        <v>39</v>
      </c>
      <c r="F17" s="4" t="s">
        <v>184</v>
      </c>
      <c r="G17" s="4" t="s">
        <v>185</v>
      </c>
      <c r="H17" s="4" t="s">
        <v>186</v>
      </c>
      <c r="I17" s="4" t="s">
        <v>187</v>
      </c>
      <c r="J17" s="5" t="s">
        <v>188</v>
      </c>
      <c r="K17" s="5" t="s">
        <v>188</v>
      </c>
      <c r="L17" s="5" t="s">
        <v>646</v>
      </c>
      <c r="M17" s="6" t="s">
        <v>300</v>
      </c>
      <c r="N17" s="4"/>
      <c r="O17" s="4" t="s">
        <v>191</v>
      </c>
      <c r="P17" s="4" t="s">
        <v>188</v>
      </c>
      <c r="Q17" s="5" t="s">
        <v>647</v>
      </c>
      <c r="R17" s="24" t="s">
        <v>648</v>
      </c>
      <c r="S17" s="4" t="s">
        <v>83</v>
      </c>
      <c r="T17" s="4" t="s">
        <v>62</v>
      </c>
      <c r="U17" s="4" t="s">
        <v>84</v>
      </c>
      <c r="V17" s="8">
        <v>38077</v>
      </c>
      <c r="W17" s="5" t="s">
        <v>130</v>
      </c>
      <c r="X17" s="5" t="s">
        <v>314</v>
      </c>
      <c r="Y17" s="5" t="s">
        <v>50</v>
      </c>
      <c r="Z17" s="4" t="s">
        <v>87</v>
      </c>
      <c r="AA17" s="4">
        <v>17773</v>
      </c>
      <c r="AB17" s="5" t="s">
        <v>106</v>
      </c>
      <c r="AC17" s="5" t="s">
        <v>649</v>
      </c>
      <c r="AD17" s="9">
        <v>53</v>
      </c>
      <c r="AE17" s="5"/>
      <c r="AF17" s="5" t="s">
        <v>53</v>
      </c>
      <c r="AG17" s="4">
        <v>1</v>
      </c>
      <c r="AH17" s="4">
        <v>1</v>
      </c>
      <c r="AI17" s="4">
        <v>1</v>
      </c>
      <c r="AJ17" s="5" t="s">
        <v>1140</v>
      </c>
    </row>
    <row r="18" spans="1:36" ht="25.5" x14ac:dyDescent="0.25">
      <c r="A18" s="4" t="s">
        <v>142</v>
      </c>
      <c r="B18" s="4">
        <v>478958</v>
      </c>
      <c r="C18" s="4" t="s">
        <v>1122</v>
      </c>
      <c r="D18" s="5" t="s">
        <v>1178</v>
      </c>
      <c r="E18" s="4" t="s">
        <v>39</v>
      </c>
      <c r="F18" s="4" t="s">
        <v>75</v>
      </c>
      <c r="G18" s="4" t="s">
        <v>76</v>
      </c>
      <c r="H18" s="4" t="s">
        <v>77</v>
      </c>
      <c r="I18" s="4" t="s">
        <v>78</v>
      </c>
      <c r="J18" s="5" t="s">
        <v>78</v>
      </c>
      <c r="K18" s="5" t="s">
        <v>78</v>
      </c>
      <c r="L18" s="5" t="s">
        <v>92</v>
      </c>
      <c r="M18" s="6" t="s">
        <v>651</v>
      </c>
      <c r="N18" s="4"/>
      <c r="O18" s="4" t="s">
        <v>1179</v>
      </c>
      <c r="P18" s="4" t="s">
        <v>78</v>
      </c>
      <c r="Q18" s="5" t="s">
        <v>1180</v>
      </c>
      <c r="R18" s="24" t="s">
        <v>1181</v>
      </c>
      <c r="S18" s="4" t="s">
        <v>47</v>
      </c>
      <c r="T18" s="4" t="s">
        <v>62</v>
      </c>
      <c r="U18" s="4" t="s">
        <v>48</v>
      </c>
      <c r="V18" s="8">
        <v>44805</v>
      </c>
      <c r="W18" s="5" t="s">
        <v>101</v>
      </c>
      <c r="X18" s="5" t="s">
        <v>1182</v>
      </c>
      <c r="Y18" s="5" t="s">
        <v>50</v>
      </c>
      <c r="Z18" s="4" t="s">
        <v>51</v>
      </c>
      <c r="AA18" s="4"/>
      <c r="AB18" s="5" t="s">
        <v>52</v>
      </c>
      <c r="AC18" s="5" t="s">
        <v>52</v>
      </c>
      <c r="AD18" s="9">
        <v>210</v>
      </c>
      <c r="AE18" s="5"/>
      <c r="AF18" s="5" t="s">
        <v>53</v>
      </c>
      <c r="AG18" s="4">
        <v>0</v>
      </c>
      <c r="AH18" s="4">
        <v>1</v>
      </c>
      <c r="AI18" s="4">
        <v>1</v>
      </c>
      <c r="AJ18" s="5" t="s">
        <v>612</v>
      </c>
    </row>
    <row r="19" spans="1:36" ht="38.25" x14ac:dyDescent="0.25">
      <c r="A19" s="4" t="s">
        <v>146</v>
      </c>
      <c r="B19" s="4">
        <v>277769</v>
      </c>
      <c r="C19" s="4" t="s">
        <v>1122</v>
      </c>
      <c r="D19" s="5" t="s">
        <v>1183</v>
      </c>
      <c r="E19" s="4" t="s">
        <v>39</v>
      </c>
      <c r="F19" s="4" t="s">
        <v>40</v>
      </c>
      <c r="G19" s="4" t="s">
        <v>41</v>
      </c>
      <c r="H19" s="4" t="s">
        <v>42</v>
      </c>
      <c r="I19" s="4" t="s">
        <v>43</v>
      </c>
      <c r="J19" s="5" t="s">
        <v>43</v>
      </c>
      <c r="K19" s="5" t="s">
        <v>43</v>
      </c>
      <c r="L19" s="5" t="s">
        <v>158</v>
      </c>
      <c r="M19" s="6" t="s">
        <v>1184</v>
      </c>
      <c r="N19" s="4"/>
      <c r="O19" s="4" t="s">
        <v>45</v>
      </c>
      <c r="P19" s="4" t="s">
        <v>43</v>
      </c>
      <c r="Q19" s="5" t="s">
        <v>1185</v>
      </c>
      <c r="R19" s="24" t="s">
        <v>1186</v>
      </c>
      <c r="S19" s="4" t="s">
        <v>47</v>
      </c>
      <c r="T19" s="4" t="s">
        <v>62</v>
      </c>
      <c r="U19" s="4" t="s">
        <v>48</v>
      </c>
      <c r="V19" s="8">
        <v>45170</v>
      </c>
      <c r="W19" s="5" t="s">
        <v>49</v>
      </c>
      <c r="X19" s="5" t="s">
        <v>1187</v>
      </c>
      <c r="Y19" s="5" t="s">
        <v>50</v>
      </c>
      <c r="Z19" s="4" t="s">
        <v>87</v>
      </c>
      <c r="AA19" s="4">
        <v>278875</v>
      </c>
      <c r="AB19" s="5" t="s">
        <v>106</v>
      </c>
      <c r="AC19" s="5" t="s">
        <v>1188</v>
      </c>
      <c r="AD19" s="9">
        <v>25</v>
      </c>
      <c r="AE19" s="5"/>
      <c r="AF19" s="5" t="s">
        <v>53</v>
      </c>
      <c r="AG19" s="4">
        <v>0</v>
      </c>
      <c r="AH19" s="4">
        <v>1</v>
      </c>
      <c r="AI19" s="4">
        <v>1</v>
      </c>
      <c r="AJ19" s="5" t="s">
        <v>54</v>
      </c>
    </row>
    <row r="20" spans="1:36" ht="38.25" x14ac:dyDescent="0.25">
      <c r="A20" s="4" t="s">
        <v>154</v>
      </c>
      <c r="B20" s="4">
        <v>263382</v>
      </c>
      <c r="C20" s="4" t="s">
        <v>1122</v>
      </c>
      <c r="D20" s="5" t="s">
        <v>1189</v>
      </c>
      <c r="E20" s="4" t="s">
        <v>39</v>
      </c>
      <c r="F20" s="4" t="s">
        <v>40</v>
      </c>
      <c r="G20" s="4" t="s">
        <v>41</v>
      </c>
      <c r="H20" s="4" t="s">
        <v>42</v>
      </c>
      <c r="I20" s="4" t="s">
        <v>43</v>
      </c>
      <c r="J20" s="5" t="s">
        <v>43</v>
      </c>
      <c r="K20" s="5" t="s">
        <v>43</v>
      </c>
      <c r="L20" s="5" t="s">
        <v>228</v>
      </c>
      <c r="M20" s="6" t="s">
        <v>229</v>
      </c>
      <c r="N20" s="4"/>
      <c r="O20" s="4" t="s">
        <v>45</v>
      </c>
      <c r="P20" s="4" t="s">
        <v>43</v>
      </c>
      <c r="Q20" s="5" t="s">
        <v>1190</v>
      </c>
      <c r="R20" s="24" t="s">
        <v>654</v>
      </c>
      <c r="S20" s="4" t="s">
        <v>47</v>
      </c>
      <c r="T20" s="4" t="s">
        <v>62</v>
      </c>
      <c r="U20" s="4" t="s">
        <v>48</v>
      </c>
      <c r="V20" s="8">
        <v>42979</v>
      </c>
      <c r="W20" s="5" t="s">
        <v>63</v>
      </c>
      <c r="X20" s="5" t="s">
        <v>230</v>
      </c>
      <c r="Y20" s="5" t="s">
        <v>50</v>
      </c>
      <c r="Z20" s="4" t="s">
        <v>51</v>
      </c>
      <c r="AA20" s="4"/>
      <c r="AB20" s="5" t="s">
        <v>52</v>
      </c>
      <c r="AC20" s="5" t="s">
        <v>52</v>
      </c>
      <c r="AD20" s="9">
        <v>52</v>
      </c>
      <c r="AE20" s="5" t="s">
        <v>655</v>
      </c>
      <c r="AF20" s="5" t="s">
        <v>53</v>
      </c>
      <c r="AG20" s="4">
        <v>1</v>
      </c>
      <c r="AH20" s="4">
        <v>1</v>
      </c>
      <c r="AI20" s="4">
        <v>1</v>
      </c>
      <c r="AJ20" s="5" t="s">
        <v>1191</v>
      </c>
    </row>
    <row r="21" spans="1:36" ht="25.5" x14ac:dyDescent="0.25">
      <c r="A21" s="4" t="s">
        <v>156</v>
      </c>
      <c r="B21" s="4">
        <v>90515</v>
      </c>
      <c r="C21" s="4" t="s">
        <v>1122</v>
      </c>
      <c r="D21" s="5" t="s">
        <v>1192</v>
      </c>
      <c r="E21" s="4" t="s">
        <v>39</v>
      </c>
      <c r="F21" s="4" t="s">
        <v>257</v>
      </c>
      <c r="G21" s="4" t="s">
        <v>258</v>
      </c>
      <c r="H21" s="4" t="s">
        <v>259</v>
      </c>
      <c r="I21" s="4" t="s">
        <v>260</v>
      </c>
      <c r="J21" s="5" t="s">
        <v>261</v>
      </c>
      <c r="K21" s="5" t="s">
        <v>261</v>
      </c>
      <c r="L21" s="5" t="s">
        <v>262</v>
      </c>
      <c r="M21" s="6" t="s">
        <v>263</v>
      </c>
      <c r="N21" s="4"/>
      <c r="O21" s="4" t="s">
        <v>264</v>
      </c>
      <c r="P21" s="4" t="s">
        <v>261</v>
      </c>
      <c r="Q21" s="5" t="s">
        <v>1193</v>
      </c>
      <c r="R21" s="23" t="s">
        <v>1194</v>
      </c>
      <c r="S21" s="4" t="s">
        <v>83</v>
      </c>
      <c r="T21" s="4" t="s">
        <v>62</v>
      </c>
      <c r="U21" s="4" t="s">
        <v>48</v>
      </c>
      <c r="V21" s="8">
        <v>25447</v>
      </c>
      <c r="W21" s="5" t="s">
        <v>130</v>
      </c>
      <c r="X21" s="5" t="s">
        <v>1195</v>
      </c>
      <c r="Y21" s="5" t="s">
        <v>50</v>
      </c>
      <c r="Z21" s="4" t="s">
        <v>87</v>
      </c>
      <c r="AA21" s="4">
        <v>61322</v>
      </c>
      <c r="AB21" s="5" t="s">
        <v>106</v>
      </c>
      <c r="AC21" s="5" t="s">
        <v>1196</v>
      </c>
      <c r="AD21" s="9">
        <v>55</v>
      </c>
      <c r="AE21" s="5"/>
      <c r="AF21" s="5" t="s">
        <v>110</v>
      </c>
      <c r="AG21" s="4">
        <v>0</v>
      </c>
      <c r="AH21" s="4">
        <v>1</v>
      </c>
      <c r="AI21" s="4">
        <v>1</v>
      </c>
      <c r="AJ21" s="5" t="s">
        <v>612</v>
      </c>
    </row>
    <row r="22" spans="1:36" ht="63.75" x14ac:dyDescent="0.25">
      <c r="A22" s="4" t="s">
        <v>157</v>
      </c>
      <c r="B22" s="4">
        <v>58598</v>
      </c>
      <c r="C22" s="4" t="s">
        <v>1122</v>
      </c>
      <c r="D22" s="5" t="s">
        <v>1197</v>
      </c>
      <c r="E22" s="4" t="s">
        <v>39</v>
      </c>
      <c r="F22" s="4" t="s">
        <v>75</v>
      </c>
      <c r="G22" s="4" t="s">
        <v>76</v>
      </c>
      <c r="H22" s="4" t="s">
        <v>77</v>
      </c>
      <c r="I22" s="4" t="s">
        <v>78</v>
      </c>
      <c r="J22" s="5" t="s">
        <v>78</v>
      </c>
      <c r="K22" s="5" t="s">
        <v>78</v>
      </c>
      <c r="L22" s="5" t="s">
        <v>280</v>
      </c>
      <c r="M22" s="6" t="s">
        <v>137</v>
      </c>
      <c r="N22" s="4"/>
      <c r="O22" s="4" t="s">
        <v>281</v>
      </c>
      <c r="P22" s="4" t="s">
        <v>78</v>
      </c>
      <c r="Q22" s="5" t="s">
        <v>282</v>
      </c>
      <c r="R22" s="23" t="s">
        <v>283</v>
      </c>
      <c r="S22" s="4" t="s">
        <v>83</v>
      </c>
      <c r="T22" s="4" t="s">
        <v>62</v>
      </c>
      <c r="U22" s="4" t="s">
        <v>84</v>
      </c>
      <c r="V22" s="8">
        <v>34698</v>
      </c>
      <c r="W22" s="5" t="s">
        <v>85</v>
      </c>
      <c r="X22" s="5" t="s">
        <v>86</v>
      </c>
      <c r="Y22" s="5" t="s">
        <v>50</v>
      </c>
      <c r="Z22" s="4" t="s">
        <v>87</v>
      </c>
      <c r="AA22" s="4">
        <v>48575</v>
      </c>
      <c r="AB22" s="5" t="s">
        <v>88</v>
      </c>
      <c r="AC22" s="5" t="s">
        <v>284</v>
      </c>
      <c r="AD22" s="9">
        <v>73</v>
      </c>
      <c r="AE22" s="5"/>
      <c r="AF22" s="5" t="s">
        <v>232</v>
      </c>
      <c r="AG22" s="4">
        <v>1</v>
      </c>
      <c r="AH22" s="4">
        <v>1</v>
      </c>
      <c r="AI22" s="4">
        <v>1</v>
      </c>
      <c r="AJ22" s="5" t="s">
        <v>90</v>
      </c>
    </row>
    <row r="23" spans="1:36" ht="63.75" x14ac:dyDescent="0.25">
      <c r="A23" s="4" t="s">
        <v>160</v>
      </c>
      <c r="B23" s="4">
        <v>272634</v>
      </c>
      <c r="C23" s="4" t="s">
        <v>1122</v>
      </c>
      <c r="D23" s="5" t="s">
        <v>1198</v>
      </c>
      <c r="E23" s="4" t="s">
        <v>39</v>
      </c>
      <c r="F23" s="4" t="s">
        <v>208</v>
      </c>
      <c r="G23" s="4" t="s">
        <v>659</v>
      </c>
      <c r="H23" s="4" t="s">
        <v>660</v>
      </c>
      <c r="I23" s="4" t="s">
        <v>211</v>
      </c>
      <c r="J23" s="5" t="s">
        <v>212</v>
      </c>
      <c r="K23" s="5" t="s">
        <v>661</v>
      </c>
      <c r="L23" s="5" t="s">
        <v>52</v>
      </c>
      <c r="M23" s="6" t="s">
        <v>159</v>
      </c>
      <c r="N23" s="4"/>
      <c r="O23" s="4" t="s">
        <v>662</v>
      </c>
      <c r="P23" s="4" t="s">
        <v>663</v>
      </c>
      <c r="Q23" s="5" t="s">
        <v>664</v>
      </c>
      <c r="R23" s="23" t="s">
        <v>665</v>
      </c>
      <c r="S23" s="4" t="s">
        <v>83</v>
      </c>
      <c r="T23" s="4" t="s">
        <v>62</v>
      </c>
      <c r="U23" s="4" t="s">
        <v>84</v>
      </c>
      <c r="V23" s="8">
        <v>43709</v>
      </c>
      <c r="W23" s="5" t="s">
        <v>130</v>
      </c>
      <c r="X23" s="5" t="s">
        <v>495</v>
      </c>
      <c r="Y23" s="5" t="s">
        <v>50</v>
      </c>
      <c r="Z23" s="4" t="s">
        <v>87</v>
      </c>
      <c r="AA23" s="4">
        <v>44486</v>
      </c>
      <c r="AB23" s="5" t="s">
        <v>666</v>
      </c>
      <c r="AC23" s="5" t="s">
        <v>667</v>
      </c>
      <c r="AD23" s="9">
        <v>19</v>
      </c>
      <c r="AE23" s="5"/>
      <c r="AF23" s="5" t="s">
        <v>530</v>
      </c>
      <c r="AG23" s="4">
        <v>0</v>
      </c>
      <c r="AH23" s="4">
        <v>1</v>
      </c>
      <c r="AI23" s="4">
        <v>1</v>
      </c>
      <c r="AJ23" s="5" t="s">
        <v>90</v>
      </c>
    </row>
    <row r="24" spans="1:36" ht="51" x14ac:dyDescent="0.25">
      <c r="A24" s="4" t="s">
        <v>162</v>
      </c>
      <c r="B24" s="4">
        <v>263923</v>
      </c>
      <c r="C24" s="4" t="s">
        <v>1122</v>
      </c>
      <c r="D24" s="7" t="s">
        <v>1199</v>
      </c>
      <c r="E24" s="4" t="s">
        <v>39</v>
      </c>
      <c r="F24" s="4" t="s">
        <v>184</v>
      </c>
      <c r="G24" s="4" t="s">
        <v>267</v>
      </c>
      <c r="H24" s="4" t="s">
        <v>268</v>
      </c>
      <c r="I24" s="4" t="s">
        <v>187</v>
      </c>
      <c r="J24" s="5" t="s">
        <v>269</v>
      </c>
      <c r="K24" s="5" t="s">
        <v>269</v>
      </c>
      <c r="L24" s="5" t="s">
        <v>603</v>
      </c>
      <c r="M24" s="6" t="s">
        <v>182</v>
      </c>
      <c r="N24" s="4"/>
      <c r="O24" s="4" t="s">
        <v>270</v>
      </c>
      <c r="P24" s="4" t="s">
        <v>269</v>
      </c>
      <c r="Q24" s="5" t="s">
        <v>669</v>
      </c>
      <c r="R24" s="24" t="s">
        <v>1200</v>
      </c>
      <c r="S24" s="4" t="s">
        <v>83</v>
      </c>
      <c r="T24" s="4" t="s">
        <v>62</v>
      </c>
      <c r="U24" s="4" t="s">
        <v>84</v>
      </c>
      <c r="V24" s="8">
        <v>42979</v>
      </c>
      <c r="W24" s="5" t="s">
        <v>130</v>
      </c>
      <c r="X24" s="5" t="s">
        <v>314</v>
      </c>
      <c r="Y24" s="5" t="s">
        <v>50</v>
      </c>
      <c r="Z24" s="4" t="s">
        <v>87</v>
      </c>
      <c r="AA24" s="4">
        <v>21580</v>
      </c>
      <c r="AB24" s="5" t="s">
        <v>666</v>
      </c>
      <c r="AC24" s="5" t="s">
        <v>670</v>
      </c>
      <c r="AD24" s="9">
        <v>26</v>
      </c>
      <c r="AE24" s="5"/>
      <c r="AF24" s="5" t="s">
        <v>53</v>
      </c>
      <c r="AG24" s="4">
        <v>0</v>
      </c>
      <c r="AH24" s="4">
        <v>1</v>
      </c>
      <c r="AI24" s="4">
        <v>1</v>
      </c>
      <c r="AJ24" s="5" t="s">
        <v>90</v>
      </c>
    </row>
    <row r="25" spans="1:36" ht="25.5" x14ac:dyDescent="0.25">
      <c r="A25" s="4" t="s">
        <v>164</v>
      </c>
      <c r="B25" s="4">
        <v>112045</v>
      </c>
      <c r="C25" s="4" t="s">
        <v>1122</v>
      </c>
      <c r="D25" s="5" t="s">
        <v>1201</v>
      </c>
      <c r="E25" s="4" t="s">
        <v>39</v>
      </c>
      <c r="F25" s="4" t="s">
        <v>133</v>
      </c>
      <c r="G25" s="4" t="s">
        <v>134</v>
      </c>
      <c r="H25" s="4" t="s">
        <v>135</v>
      </c>
      <c r="I25" s="4" t="s">
        <v>136</v>
      </c>
      <c r="J25" s="5" t="s">
        <v>136</v>
      </c>
      <c r="K25" s="5" t="s">
        <v>136</v>
      </c>
      <c r="L25" s="5" t="s">
        <v>607</v>
      </c>
      <c r="M25" s="6" t="s">
        <v>152</v>
      </c>
      <c r="N25" s="4"/>
      <c r="O25" s="4" t="s">
        <v>138</v>
      </c>
      <c r="P25" s="4" t="s">
        <v>136</v>
      </c>
      <c r="Q25" s="5" t="s">
        <v>672</v>
      </c>
      <c r="R25" s="23" t="s">
        <v>673</v>
      </c>
      <c r="S25" s="4" t="s">
        <v>83</v>
      </c>
      <c r="T25" s="4" t="s">
        <v>62</v>
      </c>
      <c r="U25" s="4" t="s">
        <v>84</v>
      </c>
      <c r="V25" s="8">
        <v>37500</v>
      </c>
      <c r="W25" s="5" t="s">
        <v>143</v>
      </c>
      <c r="X25" s="5" t="s">
        <v>246</v>
      </c>
      <c r="Y25" s="5" t="s">
        <v>50</v>
      </c>
      <c r="Z25" s="4" t="s">
        <v>87</v>
      </c>
      <c r="AA25" s="4">
        <v>70765</v>
      </c>
      <c r="AB25" s="5" t="s">
        <v>666</v>
      </c>
      <c r="AC25" s="5" t="s">
        <v>674</v>
      </c>
      <c r="AD25" s="4">
        <v>39</v>
      </c>
      <c r="AE25" s="5"/>
      <c r="AF25" s="5" t="s">
        <v>53</v>
      </c>
      <c r="AG25" s="4">
        <v>0</v>
      </c>
      <c r="AH25" s="9">
        <v>1</v>
      </c>
      <c r="AI25" s="4">
        <v>1</v>
      </c>
      <c r="AJ25" s="5" t="s">
        <v>90</v>
      </c>
    </row>
    <row r="26" spans="1:36" ht="38.25" x14ac:dyDescent="0.25">
      <c r="A26" s="4" t="s">
        <v>171</v>
      </c>
      <c r="B26" s="4">
        <v>60093</v>
      </c>
      <c r="C26" s="4" t="s">
        <v>1122</v>
      </c>
      <c r="D26" s="5" t="s">
        <v>1202</v>
      </c>
      <c r="E26" s="4" t="s">
        <v>39</v>
      </c>
      <c r="F26" s="4" t="s">
        <v>208</v>
      </c>
      <c r="G26" s="4" t="s">
        <v>491</v>
      </c>
      <c r="H26" s="4" t="s">
        <v>492</v>
      </c>
      <c r="I26" s="4" t="s">
        <v>211</v>
      </c>
      <c r="J26" s="5" t="s">
        <v>493</v>
      </c>
      <c r="K26" s="5" t="s">
        <v>493</v>
      </c>
      <c r="L26" s="5" t="s">
        <v>570</v>
      </c>
      <c r="M26" s="6" t="s">
        <v>359</v>
      </c>
      <c r="N26" s="4"/>
      <c r="O26" s="4" t="s">
        <v>494</v>
      </c>
      <c r="P26" s="4" t="s">
        <v>493</v>
      </c>
      <c r="Q26" s="5" t="s">
        <v>676</v>
      </c>
      <c r="R26" s="24" t="s">
        <v>677</v>
      </c>
      <c r="S26" s="4" t="s">
        <v>83</v>
      </c>
      <c r="T26" s="4" t="s">
        <v>62</v>
      </c>
      <c r="U26" s="4" t="s">
        <v>84</v>
      </c>
      <c r="V26" s="8">
        <v>40787</v>
      </c>
      <c r="W26" s="5" t="s">
        <v>130</v>
      </c>
      <c r="X26" s="5" t="s">
        <v>495</v>
      </c>
      <c r="Y26" s="5" t="s">
        <v>50</v>
      </c>
      <c r="Z26" s="4" t="s">
        <v>87</v>
      </c>
      <c r="AA26" s="4">
        <v>53013</v>
      </c>
      <c r="AB26" s="5" t="s">
        <v>666</v>
      </c>
      <c r="AC26" s="5" t="s">
        <v>678</v>
      </c>
      <c r="AD26" s="4">
        <v>34</v>
      </c>
      <c r="AE26" s="5"/>
      <c r="AF26" s="5" t="s">
        <v>53</v>
      </c>
      <c r="AG26" s="4">
        <v>0</v>
      </c>
      <c r="AH26" s="4">
        <v>1</v>
      </c>
      <c r="AI26" s="4">
        <v>1</v>
      </c>
      <c r="AJ26" s="5" t="s">
        <v>90</v>
      </c>
    </row>
    <row r="27" spans="1:36" ht="25.5" x14ac:dyDescent="0.25">
      <c r="A27" s="4" t="s">
        <v>175</v>
      </c>
      <c r="B27" s="4">
        <v>23019</v>
      </c>
      <c r="C27" s="4" t="s">
        <v>1122</v>
      </c>
      <c r="D27" s="5" t="s">
        <v>1203</v>
      </c>
      <c r="E27" s="4" t="s">
        <v>39</v>
      </c>
      <c r="F27" s="4" t="s">
        <v>195</v>
      </c>
      <c r="G27" s="4" t="s">
        <v>196</v>
      </c>
      <c r="H27" s="4" t="s">
        <v>197</v>
      </c>
      <c r="I27" s="4" t="s">
        <v>198</v>
      </c>
      <c r="J27" s="5" t="s">
        <v>199</v>
      </c>
      <c r="K27" s="5" t="s">
        <v>199</v>
      </c>
      <c r="L27" s="5" t="s">
        <v>680</v>
      </c>
      <c r="M27" s="6" t="s">
        <v>263</v>
      </c>
      <c r="N27" s="4"/>
      <c r="O27" s="4" t="s">
        <v>201</v>
      </c>
      <c r="P27" s="4" t="s">
        <v>199</v>
      </c>
      <c r="Q27" s="5" t="s">
        <v>681</v>
      </c>
      <c r="R27" s="23" t="s">
        <v>1204</v>
      </c>
      <c r="S27" s="4" t="s">
        <v>83</v>
      </c>
      <c r="T27" s="4" t="s">
        <v>62</v>
      </c>
      <c r="U27" s="4" t="s">
        <v>84</v>
      </c>
      <c r="V27" s="8">
        <v>37865</v>
      </c>
      <c r="W27" s="5" t="s">
        <v>130</v>
      </c>
      <c r="X27" s="5" t="s">
        <v>475</v>
      </c>
      <c r="Y27" s="5" t="s">
        <v>50</v>
      </c>
      <c r="Z27" s="4" t="s">
        <v>87</v>
      </c>
      <c r="AA27" s="4">
        <v>12964</v>
      </c>
      <c r="AB27" s="5" t="s">
        <v>88</v>
      </c>
      <c r="AC27" s="5" t="s">
        <v>682</v>
      </c>
      <c r="AD27" s="4">
        <v>16</v>
      </c>
      <c r="AE27" s="5"/>
      <c r="AF27" s="5" t="s">
        <v>53</v>
      </c>
      <c r="AG27" s="4">
        <v>1</v>
      </c>
      <c r="AH27" s="4">
        <v>1</v>
      </c>
      <c r="AI27" s="4">
        <v>1</v>
      </c>
      <c r="AJ27" s="5" t="s">
        <v>1140</v>
      </c>
    </row>
    <row r="28" spans="1:36" ht="38.25" x14ac:dyDescent="0.25">
      <c r="A28" s="4" t="s">
        <v>177</v>
      </c>
      <c r="B28" s="4">
        <v>91895</v>
      </c>
      <c r="C28" s="4" t="s">
        <v>1122</v>
      </c>
      <c r="D28" s="5" t="s">
        <v>1205</v>
      </c>
      <c r="E28" s="4" t="s">
        <v>39</v>
      </c>
      <c r="F28" s="4" t="s">
        <v>257</v>
      </c>
      <c r="G28" s="4" t="s">
        <v>684</v>
      </c>
      <c r="H28" s="4" t="s">
        <v>685</v>
      </c>
      <c r="I28" s="4" t="s">
        <v>260</v>
      </c>
      <c r="J28" s="5" t="s">
        <v>686</v>
      </c>
      <c r="K28" s="5" t="s">
        <v>686</v>
      </c>
      <c r="L28" s="5" t="s">
        <v>687</v>
      </c>
      <c r="M28" s="6" t="s">
        <v>99</v>
      </c>
      <c r="N28" s="4"/>
      <c r="O28" s="4" t="s">
        <v>688</v>
      </c>
      <c r="P28" s="4" t="s">
        <v>686</v>
      </c>
      <c r="Q28" s="5" t="s">
        <v>1206</v>
      </c>
      <c r="R28" s="24" t="s">
        <v>1207</v>
      </c>
      <c r="S28" s="4" t="s">
        <v>83</v>
      </c>
      <c r="T28" s="4" t="s">
        <v>62</v>
      </c>
      <c r="U28" s="4" t="s">
        <v>48</v>
      </c>
      <c r="V28" s="8">
        <v>37500</v>
      </c>
      <c r="W28" s="5" t="s">
        <v>130</v>
      </c>
      <c r="X28" s="5" t="s">
        <v>1195</v>
      </c>
      <c r="Y28" s="5" t="s">
        <v>50</v>
      </c>
      <c r="Z28" s="4" t="s">
        <v>87</v>
      </c>
      <c r="AA28" s="4">
        <v>275044</v>
      </c>
      <c r="AB28" s="5" t="s">
        <v>106</v>
      </c>
      <c r="AC28" s="5" t="s">
        <v>1208</v>
      </c>
      <c r="AD28" s="4">
        <v>96</v>
      </c>
      <c r="AE28" s="5"/>
      <c r="AF28" s="5" t="s">
        <v>53</v>
      </c>
      <c r="AG28" s="4">
        <v>0</v>
      </c>
      <c r="AH28" s="4">
        <v>1</v>
      </c>
      <c r="AI28" s="4">
        <v>1</v>
      </c>
      <c r="AJ28" s="5" t="s">
        <v>612</v>
      </c>
    </row>
    <row r="29" spans="1:36" ht="38.25" x14ac:dyDescent="0.25">
      <c r="A29" s="4" t="s">
        <v>179</v>
      </c>
      <c r="B29" s="4">
        <v>54234</v>
      </c>
      <c r="C29" s="4" t="s">
        <v>1122</v>
      </c>
      <c r="D29" s="5" t="s">
        <v>1209</v>
      </c>
      <c r="E29" s="4" t="s">
        <v>39</v>
      </c>
      <c r="F29" s="4" t="s">
        <v>401</v>
      </c>
      <c r="G29" s="4" t="s">
        <v>402</v>
      </c>
      <c r="H29" s="4" t="s">
        <v>403</v>
      </c>
      <c r="I29" s="4" t="s">
        <v>404</v>
      </c>
      <c r="J29" s="5" t="s">
        <v>405</v>
      </c>
      <c r="K29" s="5" t="s">
        <v>405</v>
      </c>
      <c r="L29" s="5" t="s">
        <v>528</v>
      </c>
      <c r="M29" s="6" t="s">
        <v>1210</v>
      </c>
      <c r="N29" s="4"/>
      <c r="O29" s="4" t="s">
        <v>406</v>
      </c>
      <c r="P29" s="4" t="s">
        <v>405</v>
      </c>
      <c r="Q29" s="5" t="s">
        <v>1211</v>
      </c>
      <c r="R29" s="24" t="s">
        <v>1212</v>
      </c>
      <c r="S29" s="4" t="s">
        <v>83</v>
      </c>
      <c r="T29" s="4" t="s">
        <v>62</v>
      </c>
      <c r="U29" s="4" t="s">
        <v>48</v>
      </c>
      <c r="V29" s="8">
        <v>37500</v>
      </c>
      <c r="W29" s="5" t="s">
        <v>130</v>
      </c>
      <c r="X29" s="5" t="s">
        <v>407</v>
      </c>
      <c r="Y29" s="5" t="s">
        <v>50</v>
      </c>
      <c r="Z29" s="4" t="s">
        <v>87</v>
      </c>
      <c r="AA29" s="4">
        <v>39142</v>
      </c>
      <c r="AB29" s="5" t="s">
        <v>106</v>
      </c>
      <c r="AC29" s="5" t="s">
        <v>1213</v>
      </c>
      <c r="AD29" s="9">
        <v>357</v>
      </c>
      <c r="AE29" s="5"/>
      <c r="AF29" s="5" t="s">
        <v>53</v>
      </c>
      <c r="AG29" s="4">
        <v>0</v>
      </c>
      <c r="AH29" s="4">
        <v>1</v>
      </c>
      <c r="AI29" s="4">
        <v>1</v>
      </c>
      <c r="AJ29" s="5" t="s">
        <v>612</v>
      </c>
    </row>
    <row r="30" spans="1:36" ht="25.5" x14ac:dyDescent="0.25">
      <c r="A30" s="4" t="s">
        <v>180</v>
      </c>
      <c r="B30" s="4">
        <v>110315</v>
      </c>
      <c r="C30" s="4" t="s">
        <v>1122</v>
      </c>
      <c r="D30" s="5" t="s">
        <v>1214</v>
      </c>
      <c r="E30" s="4" t="s">
        <v>39</v>
      </c>
      <c r="F30" s="4" t="s">
        <v>115</v>
      </c>
      <c r="G30" s="4" t="s">
        <v>116</v>
      </c>
      <c r="H30" s="4" t="s">
        <v>117</v>
      </c>
      <c r="I30" s="4" t="s">
        <v>118</v>
      </c>
      <c r="J30" s="5" t="s">
        <v>119</v>
      </c>
      <c r="K30" s="5" t="s">
        <v>119</v>
      </c>
      <c r="L30" s="5" t="s">
        <v>296</v>
      </c>
      <c r="M30" s="6" t="s">
        <v>297</v>
      </c>
      <c r="N30" s="4"/>
      <c r="O30" s="4" t="s">
        <v>121</v>
      </c>
      <c r="P30" s="4" t="s">
        <v>119</v>
      </c>
      <c r="Q30" s="5" t="s">
        <v>1215</v>
      </c>
      <c r="R30" s="24" t="s">
        <v>1216</v>
      </c>
      <c r="S30" s="4" t="s">
        <v>83</v>
      </c>
      <c r="T30" s="4" t="s">
        <v>62</v>
      </c>
      <c r="U30" s="4" t="s">
        <v>48</v>
      </c>
      <c r="V30" s="8">
        <v>28004</v>
      </c>
      <c r="W30" s="5" t="s">
        <v>130</v>
      </c>
      <c r="X30" s="5" t="s">
        <v>169</v>
      </c>
      <c r="Y30" s="5" t="s">
        <v>50</v>
      </c>
      <c r="Z30" s="4" t="s">
        <v>87</v>
      </c>
      <c r="AA30" s="4">
        <v>13306</v>
      </c>
      <c r="AB30" s="5" t="s">
        <v>106</v>
      </c>
      <c r="AC30" s="5" t="s">
        <v>1166</v>
      </c>
      <c r="AD30" s="9">
        <v>144</v>
      </c>
      <c r="AE30" s="5"/>
      <c r="AF30" s="5" t="s">
        <v>1217</v>
      </c>
      <c r="AG30" s="9">
        <v>0</v>
      </c>
      <c r="AH30" s="9">
        <v>0</v>
      </c>
      <c r="AI30" s="4">
        <v>1</v>
      </c>
      <c r="AJ30" s="5" t="s">
        <v>612</v>
      </c>
    </row>
    <row r="31" spans="1:36" ht="51" x14ac:dyDescent="0.25">
      <c r="A31" s="4" t="s">
        <v>183</v>
      </c>
      <c r="B31" s="4">
        <v>127350</v>
      </c>
      <c r="C31" s="4" t="s">
        <v>1122</v>
      </c>
      <c r="D31" s="5" t="s">
        <v>1218</v>
      </c>
      <c r="E31" s="4" t="s">
        <v>39</v>
      </c>
      <c r="F31" s="4" t="s">
        <v>75</v>
      </c>
      <c r="G31" s="4" t="s">
        <v>76</v>
      </c>
      <c r="H31" s="4" t="s">
        <v>77</v>
      </c>
      <c r="I31" s="4" t="s">
        <v>78</v>
      </c>
      <c r="J31" s="5" t="s">
        <v>78</v>
      </c>
      <c r="K31" s="5" t="s">
        <v>78</v>
      </c>
      <c r="L31" s="5" t="s">
        <v>302</v>
      </c>
      <c r="M31" s="6" t="s">
        <v>303</v>
      </c>
      <c r="N31" s="4"/>
      <c r="O31" s="4" t="s">
        <v>304</v>
      </c>
      <c r="P31" s="4" t="s">
        <v>78</v>
      </c>
      <c r="Q31" s="5" t="s">
        <v>305</v>
      </c>
      <c r="R31" s="24" t="s">
        <v>1219</v>
      </c>
      <c r="S31" s="4" t="s">
        <v>47</v>
      </c>
      <c r="T31" s="4" t="s">
        <v>62</v>
      </c>
      <c r="U31" s="4" t="s">
        <v>48</v>
      </c>
      <c r="V31" s="8">
        <v>42248</v>
      </c>
      <c r="W31" s="5" t="s">
        <v>174</v>
      </c>
      <c r="X31" s="5" t="s">
        <v>306</v>
      </c>
      <c r="Y31" s="5" t="s">
        <v>50</v>
      </c>
      <c r="Z31" s="4" t="s">
        <v>51</v>
      </c>
      <c r="AA31" s="4"/>
      <c r="AB31" s="5" t="s">
        <v>52</v>
      </c>
      <c r="AC31" s="5" t="s">
        <v>52</v>
      </c>
      <c r="AD31" s="9">
        <v>68</v>
      </c>
      <c r="AE31" s="5"/>
      <c r="AF31" s="5" t="s">
        <v>110</v>
      </c>
      <c r="AG31" s="4">
        <v>0</v>
      </c>
      <c r="AH31" s="4">
        <v>0</v>
      </c>
      <c r="AI31" s="4">
        <v>1</v>
      </c>
      <c r="AJ31" s="5" t="s">
        <v>612</v>
      </c>
    </row>
    <row r="32" spans="1:36" ht="38.25" x14ac:dyDescent="0.25">
      <c r="A32" s="4" t="s">
        <v>192</v>
      </c>
      <c r="B32" s="4">
        <v>31058</v>
      </c>
      <c r="C32" s="4" t="s">
        <v>1122</v>
      </c>
      <c r="D32" s="5" t="s">
        <v>1220</v>
      </c>
      <c r="E32" s="4" t="s">
        <v>39</v>
      </c>
      <c r="F32" s="4" t="s">
        <v>321</v>
      </c>
      <c r="G32" s="4" t="s">
        <v>322</v>
      </c>
      <c r="H32" s="4" t="s">
        <v>323</v>
      </c>
      <c r="I32" s="4" t="s">
        <v>324</v>
      </c>
      <c r="J32" s="5" t="s">
        <v>325</v>
      </c>
      <c r="K32" s="5" t="s">
        <v>325</v>
      </c>
      <c r="L32" s="5" t="s">
        <v>326</v>
      </c>
      <c r="M32" s="6" t="s">
        <v>327</v>
      </c>
      <c r="N32" s="4"/>
      <c r="O32" s="4" t="s">
        <v>328</v>
      </c>
      <c r="P32" s="4" t="s">
        <v>325</v>
      </c>
      <c r="Q32" s="5" t="s">
        <v>1221</v>
      </c>
      <c r="R32" s="24" t="s">
        <v>1222</v>
      </c>
      <c r="S32" s="4" t="s">
        <v>83</v>
      </c>
      <c r="T32" s="4" t="s">
        <v>62</v>
      </c>
      <c r="U32" s="4" t="s">
        <v>48</v>
      </c>
      <c r="V32" s="8">
        <v>30590</v>
      </c>
      <c r="W32" s="5" t="s">
        <v>130</v>
      </c>
      <c r="X32" s="5" t="s">
        <v>329</v>
      </c>
      <c r="Y32" s="5" t="s">
        <v>50</v>
      </c>
      <c r="Z32" s="4" t="s">
        <v>87</v>
      </c>
      <c r="AA32" s="4">
        <v>25097</v>
      </c>
      <c r="AB32" s="5" t="s">
        <v>106</v>
      </c>
      <c r="AC32" s="5" t="s">
        <v>1223</v>
      </c>
      <c r="AD32" s="9">
        <v>162</v>
      </c>
      <c r="AE32" s="5"/>
      <c r="AF32" s="5" t="s">
        <v>53</v>
      </c>
      <c r="AG32" s="4">
        <v>1</v>
      </c>
      <c r="AH32" s="4">
        <v>1</v>
      </c>
      <c r="AI32" s="4">
        <v>1</v>
      </c>
      <c r="AJ32" s="5" t="s">
        <v>612</v>
      </c>
    </row>
    <row r="33" spans="1:36" ht="30" x14ac:dyDescent="0.25">
      <c r="A33" s="4" t="s">
        <v>193</v>
      </c>
      <c r="B33" s="4">
        <v>122771</v>
      </c>
      <c r="C33" s="4" t="s">
        <v>1122</v>
      </c>
      <c r="D33" s="5" t="s">
        <v>1224</v>
      </c>
      <c r="E33" s="4" t="s">
        <v>39</v>
      </c>
      <c r="F33" s="4" t="s">
        <v>184</v>
      </c>
      <c r="G33" s="4" t="s">
        <v>185</v>
      </c>
      <c r="H33" s="4" t="s">
        <v>186</v>
      </c>
      <c r="I33" s="4" t="s">
        <v>187</v>
      </c>
      <c r="J33" s="5" t="s">
        <v>188</v>
      </c>
      <c r="K33" s="5" t="s">
        <v>188</v>
      </c>
      <c r="L33" s="5" t="s">
        <v>98</v>
      </c>
      <c r="M33" s="6" t="s">
        <v>1225</v>
      </c>
      <c r="N33" s="4"/>
      <c r="O33" s="4" t="s">
        <v>191</v>
      </c>
      <c r="P33" s="4" t="s">
        <v>188</v>
      </c>
      <c r="Q33" s="5" t="s">
        <v>1226</v>
      </c>
      <c r="R33" s="24" t="s">
        <v>1227</v>
      </c>
      <c r="S33" s="4" t="s">
        <v>47</v>
      </c>
      <c r="T33" s="4" t="s">
        <v>62</v>
      </c>
      <c r="U33" s="4" t="s">
        <v>48</v>
      </c>
      <c r="V33" s="8">
        <v>41883</v>
      </c>
      <c r="W33" s="5" t="s">
        <v>63</v>
      </c>
      <c r="X33" s="5" t="s">
        <v>1228</v>
      </c>
      <c r="Y33" s="5" t="s">
        <v>50</v>
      </c>
      <c r="Z33" s="4" t="s">
        <v>51</v>
      </c>
      <c r="AA33" s="4"/>
      <c r="AB33" s="5" t="s">
        <v>52</v>
      </c>
      <c r="AC33" s="5" t="s">
        <v>52</v>
      </c>
      <c r="AD33" s="9">
        <v>315</v>
      </c>
      <c r="AE33" s="5"/>
      <c r="AF33" s="5" t="s">
        <v>53</v>
      </c>
      <c r="AG33" s="4">
        <v>0</v>
      </c>
      <c r="AH33" s="4">
        <v>0</v>
      </c>
      <c r="AI33" s="4">
        <v>1</v>
      </c>
      <c r="AJ33" s="5" t="s">
        <v>612</v>
      </c>
    </row>
    <row r="34" spans="1:36" ht="38.25" x14ac:dyDescent="0.25">
      <c r="A34" s="4" t="s">
        <v>194</v>
      </c>
      <c r="B34" s="4">
        <v>131394</v>
      </c>
      <c r="C34" s="4" t="s">
        <v>1122</v>
      </c>
      <c r="D34" s="5" t="s">
        <v>1229</v>
      </c>
      <c r="E34" s="4" t="s">
        <v>39</v>
      </c>
      <c r="F34" s="4" t="s">
        <v>254</v>
      </c>
      <c r="G34" s="4" t="s">
        <v>332</v>
      </c>
      <c r="H34" s="4" t="s">
        <v>333</v>
      </c>
      <c r="I34" s="4" t="s">
        <v>255</v>
      </c>
      <c r="J34" s="5" t="s">
        <v>334</v>
      </c>
      <c r="K34" s="5" t="s">
        <v>334</v>
      </c>
      <c r="L34" s="5" t="s">
        <v>1230</v>
      </c>
      <c r="M34" s="6" t="s">
        <v>351</v>
      </c>
      <c r="N34" s="4"/>
      <c r="O34" s="4" t="s">
        <v>336</v>
      </c>
      <c r="P34" s="4" t="s">
        <v>334</v>
      </c>
      <c r="Q34" s="5" t="s">
        <v>352</v>
      </c>
      <c r="R34" s="23" t="s">
        <v>695</v>
      </c>
      <c r="S34" s="4" t="s">
        <v>83</v>
      </c>
      <c r="T34" s="4" t="s">
        <v>62</v>
      </c>
      <c r="U34" s="4" t="s">
        <v>48</v>
      </c>
      <c r="V34" s="8">
        <v>42614</v>
      </c>
      <c r="W34" s="5" t="s">
        <v>130</v>
      </c>
      <c r="X34" s="5" t="s">
        <v>337</v>
      </c>
      <c r="Y34" s="5" t="s">
        <v>50</v>
      </c>
      <c r="Z34" s="4" t="s">
        <v>87</v>
      </c>
      <c r="AA34" s="4">
        <v>131165</v>
      </c>
      <c r="AB34" s="5" t="s">
        <v>106</v>
      </c>
      <c r="AC34" s="5" t="s">
        <v>353</v>
      </c>
      <c r="AD34" s="9">
        <v>739</v>
      </c>
      <c r="AE34" s="5"/>
      <c r="AF34" s="5" t="s">
        <v>349</v>
      </c>
      <c r="AG34" s="4">
        <v>0</v>
      </c>
      <c r="AH34" s="9">
        <v>1</v>
      </c>
      <c r="AI34" s="4">
        <v>1</v>
      </c>
      <c r="AJ34" s="5" t="s">
        <v>612</v>
      </c>
    </row>
    <row r="35" spans="1:36" ht="38.25" x14ac:dyDescent="0.25">
      <c r="A35" s="4" t="s">
        <v>202</v>
      </c>
      <c r="B35" s="4">
        <v>17536</v>
      </c>
      <c r="C35" s="4" t="s">
        <v>1122</v>
      </c>
      <c r="D35" s="5" t="s">
        <v>1214</v>
      </c>
      <c r="E35" s="4" t="s">
        <v>39</v>
      </c>
      <c r="F35" s="4" t="s">
        <v>380</v>
      </c>
      <c r="G35" s="4" t="s">
        <v>394</v>
      </c>
      <c r="H35" s="4" t="s">
        <v>395</v>
      </c>
      <c r="I35" s="4" t="s">
        <v>383</v>
      </c>
      <c r="J35" s="5" t="s">
        <v>396</v>
      </c>
      <c r="K35" s="5" t="s">
        <v>396</v>
      </c>
      <c r="L35" s="5" t="s">
        <v>397</v>
      </c>
      <c r="M35" s="6" t="s">
        <v>1231</v>
      </c>
      <c r="N35" s="4"/>
      <c r="O35" s="4" t="s">
        <v>398</v>
      </c>
      <c r="P35" s="4" t="s">
        <v>396</v>
      </c>
      <c r="Q35" s="5" t="s">
        <v>1232</v>
      </c>
      <c r="R35" s="24" t="s">
        <v>1233</v>
      </c>
      <c r="S35" s="4" t="s">
        <v>83</v>
      </c>
      <c r="T35" s="4" t="s">
        <v>62</v>
      </c>
      <c r="U35" s="4" t="s">
        <v>48</v>
      </c>
      <c r="V35" s="8">
        <v>36404</v>
      </c>
      <c r="W35" s="5" t="s">
        <v>130</v>
      </c>
      <c r="X35" s="5" t="s">
        <v>386</v>
      </c>
      <c r="Y35" s="5" t="s">
        <v>50</v>
      </c>
      <c r="Z35" s="4" t="s">
        <v>87</v>
      </c>
      <c r="AA35" s="4">
        <v>8431</v>
      </c>
      <c r="AB35" s="5" t="s">
        <v>106</v>
      </c>
      <c r="AC35" s="5" t="s">
        <v>1234</v>
      </c>
      <c r="AD35" s="9">
        <v>116</v>
      </c>
      <c r="AE35" s="5"/>
      <c r="AF35" s="5" t="s">
        <v>53</v>
      </c>
      <c r="AG35" s="4">
        <v>0</v>
      </c>
      <c r="AH35" s="4">
        <v>1</v>
      </c>
      <c r="AI35" s="4">
        <v>1</v>
      </c>
      <c r="AJ35" s="5" t="s">
        <v>612</v>
      </c>
    </row>
    <row r="36" spans="1:36" ht="51" x14ac:dyDescent="0.25">
      <c r="A36" s="4" t="s">
        <v>207</v>
      </c>
      <c r="B36" s="4">
        <v>9945</v>
      </c>
      <c r="C36" s="4" t="s">
        <v>1122</v>
      </c>
      <c r="D36" s="5" t="s">
        <v>1235</v>
      </c>
      <c r="E36" s="4" t="s">
        <v>39</v>
      </c>
      <c r="F36" s="4" t="s">
        <v>195</v>
      </c>
      <c r="G36" s="4" t="s">
        <v>698</v>
      </c>
      <c r="H36" s="4" t="s">
        <v>1236</v>
      </c>
      <c r="I36" s="4" t="s">
        <v>198</v>
      </c>
      <c r="J36" s="5" t="s">
        <v>699</v>
      </c>
      <c r="K36" s="5" t="s">
        <v>1237</v>
      </c>
      <c r="L36" s="5" t="s">
        <v>52</v>
      </c>
      <c r="M36" s="6" t="s">
        <v>700</v>
      </c>
      <c r="N36" s="4"/>
      <c r="O36" s="4" t="s">
        <v>701</v>
      </c>
      <c r="P36" s="4" t="s">
        <v>699</v>
      </c>
      <c r="Q36" s="5" t="s">
        <v>1238</v>
      </c>
      <c r="R36" s="23" t="s">
        <v>1239</v>
      </c>
      <c r="S36" s="4" t="s">
        <v>83</v>
      </c>
      <c r="T36" s="4" t="s">
        <v>62</v>
      </c>
      <c r="U36" s="4" t="s">
        <v>48</v>
      </c>
      <c r="V36" s="8">
        <v>36404</v>
      </c>
      <c r="W36" s="5" t="s">
        <v>130</v>
      </c>
      <c r="X36" s="5" t="s">
        <v>475</v>
      </c>
      <c r="Y36" s="5" t="s">
        <v>50</v>
      </c>
      <c r="Z36" s="4" t="s">
        <v>87</v>
      </c>
      <c r="AA36" s="4">
        <v>9943</v>
      </c>
      <c r="AB36" s="5" t="s">
        <v>106</v>
      </c>
      <c r="AC36" s="5" t="s">
        <v>1240</v>
      </c>
      <c r="AD36" s="9">
        <v>128</v>
      </c>
      <c r="AE36" s="5"/>
      <c r="AF36" s="5" t="s">
        <v>110</v>
      </c>
      <c r="AG36" s="4">
        <v>0</v>
      </c>
      <c r="AH36" s="4">
        <v>1</v>
      </c>
      <c r="AI36" s="4">
        <v>1</v>
      </c>
      <c r="AJ36" s="5" t="s">
        <v>612</v>
      </c>
    </row>
    <row r="37" spans="1:36" ht="38.25" x14ac:dyDescent="0.25">
      <c r="A37" s="4" t="s">
        <v>216</v>
      </c>
      <c r="B37" s="4">
        <v>125645</v>
      </c>
      <c r="C37" s="4" t="s">
        <v>1122</v>
      </c>
      <c r="D37" s="5" t="s">
        <v>1241</v>
      </c>
      <c r="E37" s="4" t="s">
        <v>39</v>
      </c>
      <c r="F37" s="4" t="s">
        <v>361</v>
      </c>
      <c r="G37" s="4" t="s">
        <v>543</v>
      </c>
      <c r="H37" s="4" t="s">
        <v>544</v>
      </c>
      <c r="I37" s="4" t="s">
        <v>364</v>
      </c>
      <c r="J37" s="5" t="s">
        <v>545</v>
      </c>
      <c r="K37" s="5" t="s">
        <v>545</v>
      </c>
      <c r="L37" s="5" t="s">
        <v>703</v>
      </c>
      <c r="M37" s="6" t="s">
        <v>200</v>
      </c>
      <c r="N37" s="4"/>
      <c r="O37" s="4" t="s">
        <v>546</v>
      </c>
      <c r="P37" s="4" t="s">
        <v>545</v>
      </c>
      <c r="Q37" s="5" t="s">
        <v>1242</v>
      </c>
      <c r="R37" s="24" t="s">
        <v>1243</v>
      </c>
      <c r="S37" s="4" t="s">
        <v>83</v>
      </c>
      <c r="T37" s="4" t="s">
        <v>62</v>
      </c>
      <c r="U37" s="4" t="s">
        <v>48</v>
      </c>
      <c r="V37" s="8">
        <v>37500</v>
      </c>
      <c r="W37" s="5" t="s">
        <v>139</v>
      </c>
      <c r="X37" s="5" t="s">
        <v>140</v>
      </c>
      <c r="Y37" s="5" t="s">
        <v>141</v>
      </c>
      <c r="Z37" s="4" t="s">
        <v>87</v>
      </c>
      <c r="AA37" s="4">
        <v>105084</v>
      </c>
      <c r="AB37" s="5" t="s">
        <v>704</v>
      </c>
      <c r="AC37" s="5" t="s">
        <v>705</v>
      </c>
      <c r="AD37" s="9">
        <v>1</v>
      </c>
      <c r="AE37" s="5"/>
      <c r="AF37" s="5" t="s">
        <v>53</v>
      </c>
      <c r="AG37" s="4">
        <v>0</v>
      </c>
      <c r="AH37" s="4">
        <v>1</v>
      </c>
      <c r="AI37" s="4">
        <v>1</v>
      </c>
      <c r="AJ37" s="5" t="s">
        <v>54</v>
      </c>
    </row>
    <row r="38" spans="1:36" ht="38.25" x14ac:dyDescent="0.25">
      <c r="A38" s="4" t="s">
        <v>217</v>
      </c>
      <c r="B38" s="4">
        <v>48773</v>
      </c>
      <c r="C38" s="4" t="s">
        <v>1122</v>
      </c>
      <c r="D38" s="5" t="s">
        <v>1244</v>
      </c>
      <c r="E38" s="4" t="s">
        <v>39</v>
      </c>
      <c r="F38" s="4" t="s">
        <v>361</v>
      </c>
      <c r="G38" s="4" t="s">
        <v>543</v>
      </c>
      <c r="H38" s="4" t="s">
        <v>544</v>
      </c>
      <c r="I38" s="4" t="s">
        <v>364</v>
      </c>
      <c r="J38" s="5" t="s">
        <v>545</v>
      </c>
      <c r="K38" s="5" t="s">
        <v>545</v>
      </c>
      <c r="L38" s="5" t="s">
        <v>707</v>
      </c>
      <c r="M38" s="6" t="s">
        <v>708</v>
      </c>
      <c r="N38" s="4"/>
      <c r="O38" s="4" t="s">
        <v>546</v>
      </c>
      <c r="P38" s="4" t="s">
        <v>545</v>
      </c>
      <c r="Q38" s="5" t="s">
        <v>709</v>
      </c>
      <c r="R38" s="24" t="s">
        <v>710</v>
      </c>
      <c r="S38" s="4" t="s">
        <v>83</v>
      </c>
      <c r="T38" s="4" t="s">
        <v>62</v>
      </c>
      <c r="U38" s="4" t="s">
        <v>84</v>
      </c>
      <c r="V38" s="8">
        <v>37865</v>
      </c>
      <c r="W38" s="5" t="s">
        <v>130</v>
      </c>
      <c r="X38" s="5" t="s">
        <v>367</v>
      </c>
      <c r="Y38" s="5" t="s">
        <v>50</v>
      </c>
      <c r="Z38" s="4" t="s">
        <v>87</v>
      </c>
      <c r="AA38" s="4">
        <v>7034</v>
      </c>
      <c r="AB38" s="5" t="s">
        <v>106</v>
      </c>
      <c r="AC38" s="5" t="s">
        <v>711</v>
      </c>
      <c r="AD38" s="9">
        <v>9</v>
      </c>
      <c r="AE38" s="5"/>
      <c r="AF38" s="5" t="s">
        <v>712</v>
      </c>
      <c r="AG38" s="4">
        <v>1</v>
      </c>
      <c r="AH38" s="4">
        <v>0</v>
      </c>
      <c r="AI38" s="4">
        <v>1</v>
      </c>
      <c r="AJ38" s="5" t="s">
        <v>90</v>
      </c>
    </row>
    <row r="39" spans="1:36" ht="38.25" x14ac:dyDescent="0.25">
      <c r="A39" s="4" t="s">
        <v>219</v>
      </c>
      <c r="B39" s="4">
        <v>125686</v>
      </c>
      <c r="C39" s="4" t="s">
        <v>1122</v>
      </c>
      <c r="D39" s="5" t="s">
        <v>1245</v>
      </c>
      <c r="E39" s="4" t="s">
        <v>39</v>
      </c>
      <c r="F39" s="4" t="s">
        <v>220</v>
      </c>
      <c r="G39" s="4" t="s">
        <v>221</v>
      </c>
      <c r="H39" s="4" t="s">
        <v>222</v>
      </c>
      <c r="I39" s="4" t="s">
        <v>223</v>
      </c>
      <c r="J39" s="5" t="s">
        <v>224</v>
      </c>
      <c r="K39" s="5" t="s">
        <v>224</v>
      </c>
      <c r="L39" s="5" t="s">
        <v>98</v>
      </c>
      <c r="M39" s="6" t="s">
        <v>714</v>
      </c>
      <c r="N39" s="4"/>
      <c r="O39" s="4" t="s">
        <v>225</v>
      </c>
      <c r="P39" s="4" t="s">
        <v>224</v>
      </c>
      <c r="Q39" s="5" t="s">
        <v>715</v>
      </c>
      <c r="R39" s="23" t="s">
        <v>716</v>
      </c>
      <c r="S39" s="4" t="s">
        <v>83</v>
      </c>
      <c r="T39" s="4" t="s">
        <v>62</v>
      </c>
      <c r="U39" s="4" t="s">
        <v>48</v>
      </c>
      <c r="V39" s="8">
        <v>34943</v>
      </c>
      <c r="W39" s="5" t="s">
        <v>139</v>
      </c>
      <c r="X39" s="5" t="s">
        <v>140</v>
      </c>
      <c r="Y39" s="5" t="s">
        <v>141</v>
      </c>
      <c r="Z39" s="4" t="s">
        <v>87</v>
      </c>
      <c r="AA39" s="4">
        <v>105083</v>
      </c>
      <c r="AB39" s="5" t="s">
        <v>704</v>
      </c>
      <c r="AC39" s="5" t="s">
        <v>717</v>
      </c>
      <c r="AD39" s="9">
        <v>22</v>
      </c>
      <c r="AE39" s="5"/>
      <c r="AF39" s="5" t="s">
        <v>53</v>
      </c>
      <c r="AG39" s="4">
        <v>0</v>
      </c>
      <c r="AH39" s="4">
        <v>1</v>
      </c>
      <c r="AI39" s="4">
        <v>1</v>
      </c>
      <c r="AJ39" s="5" t="s">
        <v>612</v>
      </c>
    </row>
    <row r="40" spans="1:36" ht="25.5" x14ac:dyDescent="0.25">
      <c r="A40" s="4" t="s">
        <v>227</v>
      </c>
      <c r="B40" s="4">
        <v>89191</v>
      </c>
      <c r="C40" s="4" t="s">
        <v>1122</v>
      </c>
      <c r="D40" s="5" t="s">
        <v>1246</v>
      </c>
      <c r="E40" s="4" t="s">
        <v>39</v>
      </c>
      <c r="F40" s="4" t="s">
        <v>257</v>
      </c>
      <c r="G40" s="4" t="s">
        <v>369</v>
      </c>
      <c r="H40" s="4" t="s">
        <v>370</v>
      </c>
      <c r="I40" s="4" t="s">
        <v>260</v>
      </c>
      <c r="J40" s="5" t="s">
        <v>371</v>
      </c>
      <c r="K40" s="5" t="s">
        <v>371</v>
      </c>
      <c r="L40" s="5" t="s">
        <v>1247</v>
      </c>
      <c r="M40" s="6" t="s">
        <v>372</v>
      </c>
      <c r="N40" s="4"/>
      <c r="O40" s="4" t="s">
        <v>373</v>
      </c>
      <c r="P40" s="4" t="s">
        <v>371</v>
      </c>
      <c r="Q40" s="5" t="s">
        <v>1248</v>
      </c>
      <c r="R40" s="24" t="s">
        <v>1249</v>
      </c>
      <c r="S40" s="4" t="s">
        <v>83</v>
      </c>
      <c r="T40" s="4" t="s">
        <v>62</v>
      </c>
      <c r="U40" s="4" t="s">
        <v>48</v>
      </c>
      <c r="V40" s="8">
        <v>36039</v>
      </c>
      <c r="W40" s="5" t="s">
        <v>130</v>
      </c>
      <c r="X40" s="5" t="s">
        <v>1195</v>
      </c>
      <c r="Y40" s="5" t="s">
        <v>50</v>
      </c>
      <c r="Z40" s="4" t="s">
        <v>87</v>
      </c>
      <c r="AA40" s="4">
        <v>60950</v>
      </c>
      <c r="AB40" s="5" t="s">
        <v>106</v>
      </c>
      <c r="AC40" s="5" t="s">
        <v>1250</v>
      </c>
      <c r="AD40" s="4">
        <v>23</v>
      </c>
      <c r="AE40" s="5"/>
      <c r="AF40" s="5" t="s">
        <v>53</v>
      </c>
      <c r="AG40" s="4">
        <v>0</v>
      </c>
      <c r="AH40" s="4">
        <v>0</v>
      </c>
      <c r="AI40" s="4">
        <v>1</v>
      </c>
      <c r="AJ40" s="5" t="s">
        <v>612</v>
      </c>
    </row>
    <row r="41" spans="1:36" ht="38.25" x14ac:dyDescent="0.25">
      <c r="A41" s="4" t="s">
        <v>231</v>
      </c>
      <c r="B41" s="4">
        <v>25751</v>
      </c>
      <c r="C41" s="4" t="s">
        <v>1122</v>
      </c>
      <c r="D41" s="5" t="s">
        <v>1251</v>
      </c>
      <c r="E41" s="4" t="s">
        <v>39</v>
      </c>
      <c r="F41" s="4" t="s">
        <v>184</v>
      </c>
      <c r="G41" s="4" t="s">
        <v>185</v>
      </c>
      <c r="H41" s="4" t="s">
        <v>186</v>
      </c>
      <c r="I41" s="4" t="s">
        <v>187</v>
      </c>
      <c r="J41" s="5" t="s">
        <v>188</v>
      </c>
      <c r="K41" s="5" t="s">
        <v>188</v>
      </c>
      <c r="L41" s="5" t="s">
        <v>98</v>
      </c>
      <c r="M41" s="6" t="s">
        <v>720</v>
      </c>
      <c r="N41" s="4"/>
      <c r="O41" s="4" t="s">
        <v>191</v>
      </c>
      <c r="P41" s="4" t="s">
        <v>188</v>
      </c>
      <c r="Q41" s="5" t="s">
        <v>1252</v>
      </c>
      <c r="R41" s="24" t="s">
        <v>1253</v>
      </c>
      <c r="S41" s="4" t="s">
        <v>83</v>
      </c>
      <c r="T41" s="4" t="s">
        <v>62</v>
      </c>
      <c r="U41" s="4" t="s">
        <v>48</v>
      </c>
      <c r="V41" s="8">
        <v>26177</v>
      </c>
      <c r="W41" s="5" t="s">
        <v>130</v>
      </c>
      <c r="X41" s="5" t="s">
        <v>314</v>
      </c>
      <c r="Y41" s="5" t="s">
        <v>50</v>
      </c>
      <c r="Z41" s="4" t="s">
        <v>87</v>
      </c>
      <c r="AA41" s="4">
        <v>17594</v>
      </c>
      <c r="AB41" s="5" t="s">
        <v>106</v>
      </c>
      <c r="AC41" s="5" t="s">
        <v>1254</v>
      </c>
      <c r="AD41" s="4">
        <v>98</v>
      </c>
      <c r="AE41" s="5"/>
      <c r="AF41" s="5" t="s">
        <v>53</v>
      </c>
      <c r="AG41" s="4">
        <v>0</v>
      </c>
      <c r="AH41" s="4">
        <v>1</v>
      </c>
      <c r="AI41" s="4">
        <v>1</v>
      </c>
      <c r="AJ41" s="5" t="s">
        <v>612</v>
      </c>
    </row>
    <row r="42" spans="1:36" ht="38.25" x14ac:dyDescent="0.25">
      <c r="A42" s="4" t="s">
        <v>233</v>
      </c>
      <c r="B42" s="4">
        <v>58503</v>
      </c>
      <c r="C42" s="4" t="s">
        <v>1122</v>
      </c>
      <c r="D42" s="5" t="s">
        <v>1255</v>
      </c>
      <c r="E42" s="4" t="s">
        <v>39</v>
      </c>
      <c r="F42" s="4" t="s">
        <v>361</v>
      </c>
      <c r="G42" s="4" t="s">
        <v>722</v>
      </c>
      <c r="H42" s="4" t="s">
        <v>1256</v>
      </c>
      <c r="I42" s="4" t="s">
        <v>364</v>
      </c>
      <c r="J42" s="5" t="s">
        <v>723</v>
      </c>
      <c r="K42" s="5" t="s">
        <v>1257</v>
      </c>
      <c r="L42" s="5" t="s">
        <v>52</v>
      </c>
      <c r="M42" s="6" t="s">
        <v>99</v>
      </c>
      <c r="N42" s="4"/>
      <c r="O42" s="4" t="s">
        <v>724</v>
      </c>
      <c r="P42" s="4" t="s">
        <v>723</v>
      </c>
      <c r="Q42" s="5" t="s">
        <v>1258</v>
      </c>
      <c r="R42" s="24" t="s">
        <v>1259</v>
      </c>
      <c r="S42" s="4" t="s">
        <v>83</v>
      </c>
      <c r="T42" s="4" t="s">
        <v>62</v>
      </c>
      <c r="U42" s="4" t="s">
        <v>84</v>
      </c>
      <c r="V42" s="8">
        <v>32752</v>
      </c>
      <c r="W42" s="5" t="s">
        <v>130</v>
      </c>
      <c r="X42" s="5" t="s">
        <v>367</v>
      </c>
      <c r="Y42" s="5" t="s">
        <v>50</v>
      </c>
      <c r="Z42" s="4" t="s">
        <v>87</v>
      </c>
      <c r="AA42" s="4">
        <v>7098</v>
      </c>
      <c r="AB42" s="5" t="s">
        <v>666</v>
      </c>
      <c r="AC42" s="5" t="s">
        <v>1260</v>
      </c>
      <c r="AD42" s="9">
        <v>49</v>
      </c>
      <c r="AE42" s="5"/>
      <c r="AF42" s="5" t="s">
        <v>53</v>
      </c>
      <c r="AG42" s="4">
        <v>0</v>
      </c>
      <c r="AH42" s="4">
        <v>1</v>
      </c>
      <c r="AI42" s="4">
        <v>1</v>
      </c>
      <c r="AJ42" s="5" t="s">
        <v>1140</v>
      </c>
    </row>
    <row r="43" spans="1:36" ht="25.5" x14ac:dyDescent="0.25">
      <c r="A43" s="4" t="s">
        <v>235</v>
      </c>
      <c r="B43" s="4">
        <v>125728</v>
      </c>
      <c r="C43" s="4" t="s">
        <v>1122</v>
      </c>
      <c r="D43" s="5" t="s">
        <v>1261</v>
      </c>
      <c r="E43" s="4" t="s">
        <v>39</v>
      </c>
      <c r="F43" s="4" t="s">
        <v>56</v>
      </c>
      <c r="G43" s="4" t="s">
        <v>461</v>
      </c>
      <c r="H43" s="4" t="s">
        <v>462</v>
      </c>
      <c r="I43" s="4" t="s">
        <v>59</v>
      </c>
      <c r="J43" s="5" t="s">
        <v>463</v>
      </c>
      <c r="K43" s="5" t="s">
        <v>463</v>
      </c>
      <c r="L43" s="5" t="s">
        <v>726</v>
      </c>
      <c r="M43" s="6" t="s">
        <v>113</v>
      </c>
      <c r="N43" s="4"/>
      <c r="O43" s="4" t="s">
        <v>464</v>
      </c>
      <c r="P43" s="4" t="s">
        <v>463</v>
      </c>
      <c r="Q43" s="5" t="s">
        <v>727</v>
      </c>
      <c r="R43" s="24" t="s">
        <v>728</v>
      </c>
      <c r="S43" s="4" t="s">
        <v>83</v>
      </c>
      <c r="T43" s="4" t="s">
        <v>62</v>
      </c>
      <c r="U43" s="4" t="s">
        <v>48</v>
      </c>
      <c r="V43" s="8">
        <v>34943</v>
      </c>
      <c r="W43" s="5" t="s">
        <v>139</v>
      </c>
      <c r="X43" s="5" t="s">
        <v>140</v>
      </c>
      <c r="Y43" s="5" t="s">
        <v>141</v>
      </c>
      <c r="Z43" s="4" t="s">
        <v>87</v>
      </c>
      <c r="AA43" s="4">
        <v>105086</v>
      </c>
      <c r="AB43" s="5" t="s">
        <v>729</v>
      </c>
      <c r="AC43" s="5" t="s">
        <v>730</v>
      </c>
      <c r="AD43" s="9">
        <v>6</v>
      </c>
      <c r="AE43" s="5"/>
      <c r="AF43" s="5" t="s">
        <v>530</v>
      </c>
      <c r="AG43" s="4">
        <v>0</v>
      </c>
      <c r="AH43" s="4">
        <v>1</v>
      </c>
      <c r="AI43" s="4">
        <v>1</v>
      </c>
      <c r="AJ43" s="5" t="s">
        <v>54</v>
      </c>
    </row>
    <row r="44" spans="1:36" ht="51" x14ac:dyDescent="0.25">
      <c r="A44" s="4" t="s">
        <v>236</v>
      </c>
      <c r="B44" s="4">
        <v>109710</v>
      </c>
      <c r="C44" s="4" t="s">
        <v>1122</v>
      </c>
      <c r="D44" s="5" t="s">
        <v>1262</v>
      </c>
      <c r="E44" s="4" t="s">
        <v>39</v>
      </c>
      <c r="F44" s="4" t="s">
        <v>56</v>
      </c>
      <c r="G44" s="4" t="s">
        <v>732</v>
      </c>
      <c r="H44" s="4" t="s">
        <v>733</v>
      </c>
      <c r="I44" s="4" t="s">
        <v>59</v>
      </c>
      <c r="J44" s="5" t="s">
        <v>734</v>
      </c>
      <c r="K44" s="5" t="s">
        <v>734</v>
      </c>
      <c r="L44" s="5" t="s">
        <v>165</v>
      </c>
      <c r="M44" s="6" t="s">
        <v>345</v>
      </c>
      <c r="N44" s="4"/>
      <c r="O44" s="4" t="s">
        <v>735</v>
      </c>
      <c r="P44" s="4" t="s">
        <v>734</v>
      </c>
      <c r="Q44" s="5" t="s">
        <v>736</v>
      </c>
      <c r="R44" s="23" t="s">
        <v>737</v>
      </c>
      <c r="S44" s="4" t="s">
        <v>83</v>
      </c>
      <c r="T44" s="4" t="s">
        <v>62</v>
      </c>
      <c r="U44" s="4" t="s">
        <v>84</v>
      </c>
      <c r="V44" s="8">
        <v>41518</v>
      </c>
      <c r="W44" s="5" t="s">
        <v>130</v>
      </c>
      <c r="X44" s="5" t="s">
        <v>293</v>
      </c>
      <c r="Y44" s="5" t="s">
        <v>50</v>
      </c>
      <c r="Z44" s="4" t="s">
        <v>87</v>
      </c>
      <c r="AA44" s="4">
        <v>34985</v>
      </c>
      <c r="AB44" s="5" t="s">
        <v>88</v>
      </c>
      <c r="AC44" s="5" t="s">
        <v>738</v>
      </c>
      <c r="AD44" s="9">
        <v>9</v>
      </c>
      <c r="AE44" s="5"/>
      <c r="AF44" s="5" t="s">
        <v>53</v>
      </c>
      <c r="AG44" s="4">
        <v>0</v>
      </c>
      <c r="AH44" s="4">
        <v>1</v>
      </c>
      <c r="AI44" s="4">
        <v>0</v>
      </c>
      <c r="AJ44" s="5" t="s">
        <v>1140</v>
      </c>
    </row>
    <row r="45" spans="1:36" ht="38.25" x14ac:dyDescent="0.25">
      <c r="A45" s="4" t="s">
        <v>237</v>
      </c>
      <c r="B45" s="4">
        <v>59577</v>
      </c>
      <c r="C45" s="4" t="s">
        <v>1122</v>
      </c>
      <c r="D45" s="5" t="s">
        <v>1263</v>
      </c>
      <c r="E45" s="4" t="s">
        <v>39</v>
      </c>
      <c r="F45" s="4" t="s">
        <v>67</v>
      </c>
      <c r="G45" s="4" t="s">
        <v>68</v>
      </c>
      <c r="H45" s="4" t="s">
        <v>69</v>
      </c>
      <c r="I45" s="4" t="s">
        <v>70</v>
      </c>
      <c r="J45" s="5" t="s">
        <v>70</v>
      </c>
      <c r="K45" s="5" t="s">
        <v>70</v>
      </c>
      <c r="L45" s="5" t="s">
        <v>454</v>
      </c>
      <c r="M45" s="6">
        <v>15.27</v>
      </c>
      <c r="N45" s="4"/>
      <c r="O45" s="4" t="s">
        <v>72</v>
      </c>
      <c r="P45" s="4" t="s">
        <v>70</v>
      </c>
      <c r="Q45" s="5" t="s">
        <v>740</v>
      </c>
      <c r="R45" s="24" t="s">
        <v>1264</v>
      </c>
      <c r="S45" s="4" t="s">
        <v>83</v>
      </c>
      <c r="T45" s="4" t="s">
        <v>62</v>
      </c>
      <c r="U45" s="4" t="s">
        <v>84</v>
      </c>
      <c r="V45" s="8">
        <v>26177</v>
      </c>
      <c r="W45" s="5" t="s">
        <v>85</v>
      </c>
      <c r="X45" s="5" t="s">
        <v>86</v>
      </c>
      <c r="Y45" s="5" t="s">
        <v>50</v>
      </c>
      <c r="Z45" s="4" t="s">
        <v>87</v>
      </c>
      <c r="AA45" s="4">
        <v>49822</v>
      </c>
      <c r="AB45" s="5" t="s">
        <v>88</v>
      </c>
      <c r="AC45" s="5" t="s">
        <v>741</v>
      </c>
      <c r="AD45" s="9">
        <v>134</v>
      </c>
      <c r="AE45" s="5"/>
      <c r="AF45" s="5" t="s">
        <v>53</v>
      </c>
      <c r="AG45" s="4">
        <v>1</v>
      </c>
      <c r="AH45" s="4">
        <v>1</v>
      </c>
      <c r="AI45" s="4">
        <v>1</v>
      </c>
      <c r="AJ45" s="5" t="s">
        <v>1140</v>
      </c>
    </row>
    <row r="46" spans="1:36" ht="38.25" x14ac:dyDescent="0.25">
      <c r="A46" s="4" t="s">
        <v>240</v>
      </c>
      <c r="B46" s="4">
        <v>131549</v>
      </c>
      <c r="C46" s="4" t="s">
        <v>1122</v>
      </c>
      <c r="D46" s="5" t="s">
        <v>1265</v>
      </c>
      <c r="E46" s="4" t="s">
        <v>39</v>
      </c>
      <c r="F46" s="4" t="s">
        <v>67</v>
      </c>
      <c r="G46" s="4" t="s">
        <v>68</v>
      </c>
      <c r="H46" s="4" t="s">
        <v>69</v>
      </c>
      <c r="I46" s="4" t="s">
        <v>70</v>
      </c>
      <c r="J46" s="5" t="s">
        <v>70</v>
      </c>
      <c r="K46" s="5" t="s">
        <v>70</v>
      </c>
      <c r="L46" s="5" t="s">
        <v>1266</v>
      </c>
      <c r="M46" s="6" t="s">
        <v>1267</v>
      </c>
      <c r="N46" s="4"/>
      <c r="O46" s="4" t="s">
        <v>72</v>
      </c>
      <c r="P46" s="4" t="s">
        <v>70</v>
      </c>
      <c r="Q46" s="5" t="s">
        <v>1268</v>
      </c>
      <c r="R46" s="24" t="s">
        <v>1269</v>
      </c>
      <c r="S46" s="4" t="s">
        <v>47</v>
      </c>
      <c r="T46" s="4" t="s">
        <v>62</v>
      </c>
      <c r="U46" s="4" t="s">
        <v>48</v>
      </c>
      <c r="V46" s="8">
        <v>42614</v>
      </c>
      <c r="W46" s="5" t="s">
        <v>49</v>
      </c>
      <c r="X46" s="5" t="s">
        <v>1270</v>
      </c>
      <c r="Y46" s="5" t="s">
        <v>50</v>
      </c>
      <c r="Z46" s="4" t="s">
        <v>51</v>
      </c>
      <c r="AA46" s="4"/>
      <c r="AB46" s="5" t="s">
        <v>52</v>
      </c>
      <c r="AC46" s="5" t="s">
        <v>52</v>
      </c>
      <c r="AD46" s="9">
        <v>231</v>
      </c>
      <c r="AE46" s="5"/>
      <c r="AF46" s="5" t="s">
        <v>53</v>
      </c>
      <c r="AG46" s="4">
        <v>0</v>
      </c>
      <c r="AH46" s="4">
        <v>1</v>
      </c>
      <c r="AI46" s="4">
        <v>1</v>
      </c>
      <c r="AJ46" s="5" t="s">
        <v>612</v>
      </c>
    </row>
    <row r="47" spans="1:36" ht="38.25" x14ac:dyDescent="0.25">
      <c r="A47" s="4" t="s">
        <v>241</v>
      </c>
      <c r="B47" s="4">
        <v>56486</v>
      </c>
      <c r="C47" s="4" t="s">
        <v>1122</v>
      </c>
      <c r="D47" s="5" t="s">
        <v>1271</v>
      </c>
      <c r="E47" s="4" t="s">
        <v>39</v>
      </c>
      <c r="F47" s="4" t="s">
        <v>184</v>
      </c>
      <c r="G47" s="4" t="s">
        <v>185</v>
      </c>
      <c r="H47" s="4" t="s">
        <v>186</v>
      </c>
      <c r="I47" s="4" t="s">
        <v>187</v>
      </c>
      <c r="J47" s="5" t="s">
        <v>188</v>
      </c>
      <c r="K47" s="5" t="s">
        <v>188</v>
      </c>
      <c r="L47" s="5" t="s">
        <v>176</v>
      </c>
      <c r="M47" s="6" t="s">
        <v>413</v>
      </c>
      <c r="N47" s="4"/>
      <c r="O47" s="4" t="s">
        <v>191</v>
      </c>
      <c r="P47" s="4" t="s">
        <v>188</v>
      </c>
      <c r="Q47" s="5" t="s">
        <v>1272</v>
      </c>
      <c r="R47" s="24" t="s">
        <v>1273</v>
      </c>
      <c r="S47" s="4" t="s">
        <v>47</v>
      </c>
      <c r="T47" s="4" t="s">
        <v>62</v>
      </c>
      <c r="U47" s="4" t="s">
        <v>48</v>
      </c>
      <c r="V47" s="8">
        <v>40787</v>
      </c>
      <c r="W47" s="5" t="s">
        <v>1274</v>
      </c>
      <c r="X47" s="5" t="s">
        <v>1275</v>
      </c>
      <c r="Y47" s="5" t="s">
        <v>50</v>
      </c>
      <c r="Z47" s="4" t="s">
        <v>87</v>
      </c>
      <c r="AA47" s="4">
        <v>12730</v>
      </c>
      <c r="AB47" s="5" t="s">
        <v>106</v>
      </c>
      <c r="AC47" s="5" t="s">
        <v>1276</v>
      </c>
      <c r="AD47" s="9">
        <v>203</v>
      </c>
      <c r="AE47" s="5"/>
      <c r="AF47" s="5" t="s">
        <v>53</v>
      </c>
      <c r="AG47" s="4">
        <v>0</v>
      </c>
      <c r="AH47" s="4">
        <v>0</v>
      </c>
      <c r="AI47" s="4">
        <v>1</v>
      </c>
      <c r="AJ47" s="5" t="s">
        <v>612</v>
      </c>
    </row>
    <row r="48" spans="1:36" ht="38.25" x14ac:dyDescent="0.25">
      <c r="A48" s="4" t="s">
        <v>242</v>
      </c>
      <c r="B48" s="4">
        <v>125692</v>
      </c>
      <c r="C48" s="4" t="s">
        <v>1122</v>
      </c>
      <c r="D48" s="5" t="s">
        <v>1277</v>
      </c>
      <c r="E48" s="4" t="s">
        <v>39</v>
      </c>
      <c r="F48" s="4" t="s">
        <v>361</v>
      </c>
      <c r="G48" s="4" t="s">
        <v>388</v>
      </c>
      <c r="H48" s="4" t="s">
        <v>389</v>
      </c>
      <c r="I48" s="4" t="s">
        <v>364</v>
      </c>
      <c r="J48" s="5" t="s">
        <v>390</v>
      </c>
      <c r="K48" s="5" t="s">
        <v>390</v>
      </c>
      <c r="L48" s="5" t="s">
        <v>391</v>
      </c>
      <c r="M48" s="6" t="s">
        <v>714</v>
      </c>
      <c r="N48" s="4"/>
      <c r="O48" s="4" t="s">
        <v>392</v>
      </c>
      <c r="P48" s="4" t="s">
        <v>390</v>
      </c>
      <c r="Q48" s="5" t="s">
        <v>745</v>
      </c>
      <c r="R48" s="24" t="s">
        <v>1278</v>
      </c>
      <c r="S48" s="4" t="s">
        <v>83</v>
      </c>
      <c r="T48" s="4" t="s">
        <v>62</v>
      </c>
      <c r="U48" s="4" t="s">
        <v>48</v>
      </c>
      <c r="V48" s="8">
        <v>36404</v>
      </c>
      <c r="W48" s="5" t="s">
        <v>139</v>
      </c>
      <c r="X48" s="5" t="s">
        <v>140</v>
      </c>
      <c r="Y48" s="5" t="s">
        <v>141</v>
      </c>
      <c r="Z48" s="4" t="s">
        <v>87</v>
      </c>
      <c r="AA48" s="4">
        <v>105085</v>
      </c>
      <c r="AB48" s="5" t="s">
        <v>704</v>
      </c>
      <c r="AC48" s="5" t="s">
        <v>746</v>
      </c>
      <c r="AD48" s="9">
        <v>36</v>
      </c>
      <c r="AE48" s="5"/>
      <c r="AF48" s="5" t="s">
        <v>53</v>
      </c>
      <c r="AG48" s="4">
        <v>1</v>
      </c>
      <c r="AH48" s="4">
        <v>1</v>
      </c>
      <c r="AI48" s="4">
        <v>1</v>
      </c>
      <c r="AJ48" s="5" t="s">
        <v>54</v>
      </c>
    </row>
    <row r="49" spans="1:36" ht="51" x14ac:dyDescent="0.25">
      <c r="A49" s="4" t="s">
        <v>243</v>
      </c>
      <c r="B49" s="4">
        <v>59848</v>
      </c>
      <c r="C49" s="4" t="s">
        <v>1122</v>
      </c>
      <c r="D49" s="5" t="s">
        <v>1279</v>
      </c>
      <c r="E49" s="4" t="s">
        <v>39</v>
      </c>
      <c r="F49" s="4" t="s">
        <v>361</v>
      </c>
      <c r="G49" s="4" t="s">
        <v>362</v>
      </c>
      <c r="H49" s="4" t="s">
        <v>363</v>
      </c>
      <c r="I49" s="4" t="s">
        <v>364</v>
      </c>
      <c r="J49" s="5" t="s">
        <v>365</v>
      </c>
      <c r="K49" s="5" t="s">
        <v>365</v>
      </c>
      <c r="L49" s="5" t="s">
        <v>1280</v>
      </c>
      <c r="M49" s="6" t="s">
        <v>113</v>
      </c>
      <c r="N49" s="4"/>
      <c r="O49" s="4" t="s">
        <v>366</v>
      </c>
      <c r="P49" s="4" t="s">
        <v>365</v>
      </c>
      <c r="Q49" s="5" t="s">
        <v>1281</v>
      </c>
      <c r="R49" s="23" t="s">
        <v>1282</v>
      </c>
      <c r="S49" s="4" t="s">
        <v>83</v>
      </c>
      <c r="T49" s="4" t="s">
        <v>62</v>
      </c>
      <c r="U49" s="4" t="s">
        <v>48</v>
      </c>
      <c r="V49" s="8">
        <v>37135</v>
      </c>
      <c r="W49" s="5" t="s">
        <v>1283</v>
      </c>
      <c r="X49" s="5" t="s">
        <v>1284</v>
      </c>
      <c r="Y49" s="5" t="s">
        <v>141</v>
      </c>
      <c r="Z49" s="4" t="s">
        <v>87</v>
      </c>
      <c r="AA49" s="4">
        <v>4553</v>
      </c>
      <c r="AB49" s="5" t="s">
        <v>106</v>
      </c>
      <c r="AC49" s="5" t="s">
        <v>1285</v>
      </c>
      <c r="AD49" s="9">
        <v>112</v>
      </c>
      <c r="AE49" s="5"/>
      <c r="AF49" s="5" t="s">
        <v>53</v>
      </c>
      <c r="AG49" s="4">
        <v>0</v>
      </c>
      <c r="AH49" s="4">
        <v>1</v>
      </c>
      <c r="AI49" s="4">
        <v>1</v>
      </c>
      <c r="AJ49" s="5" t="s">
        <v>612</v>
      </c>
    </row>
    <row r="50" spans="1:36" ht="63.75" x14ac:dyDescent="0.25">
      <c r="A50" s="4" t="s">
        <v>244</v>
      </c>
      <c r="B50" s="4">
        <v>83480</v>
      </c>
      <c r="C50" s="4" t="s">
        <v>1122</v>
      </c>
      <c r="D50" s="5" t="s">
        <v>1286</v>
      </c>
      <c r="E50" s="4" t="s">
        <v>39</v>
      </c>
      <c r="F50" s="4" t="s">
        <v>208</v>
      </c>
      <c r="G50" s="4" t="s">
        <v>659</v>
      </c>
      <c r="H50" s="4" t="s">
        <v>749</v>
      </c>
      <c r="I50" s="4" t="s">
        <v>211</v>
      </c>
      <c r="J50" s="5" t="s">
        <v>212</v>
      </c>
      <c r="K50" s="5" t="s">
        <v>750</v>
      </c>
      <c r="L50" s="5" t="s">
        <v>52</v>
      </c>
      <c r="M50" s="6" t="s">
        <v>159</v>
      </c>
      <c r="N50" s="4"/>
      <c r="O50" s="4" t="s">
        <v>215</v>
      </c>
      <c r="P50" s="4" t="s">
        <v>212</v>
      </c>
      <c r="Q50" s="5" t="s">
        <v>751</v>
      </c>
      <c r="R50" s="24" t="s">
        <v>752</v>
      </c>
      <c r="S50" s="4" t="s">
        <v>83</v>
      </c>
      <c r="T50" s="4" t="s">
        <v>62</v>
      </c>
      <c r="U50" s="4" t="s">
        <v>84</v>
      </c>
      <c r="V50" s="8">
        <v>36770</v>
      </c>
      <c r="W50" s="5" t="s">
        <v>130</v>
      </c>
      <c r="X50" s="5" t="s">
        <v>495</v>
      </c>
      <c r="Y50" s="5" t="s">
        <v>50</v>
      </c>
      <c r="Z50" s="4" t="s">
        <v>87</v>
      </c>
      <c r="AA50" s="4">
        <v>77425</v>
      </c>
      <c r="AB50" s="5" t="s">
        <v>88</v>
      </c>
      <c r="AC50" s="5" t="s">
        <v>753</v>
      </c>
      <c r="AD50" s="9">
        <v>35</v>
      </c>
      <c r="AE50" s="5"/>
      <c r="AF50" s="5" t="s">
        <v>530</v>
      </c>
      <c r="AG50" s="4">
        <v>0</v>
      </c>
      <c r="AH50" s="4">
        <v>1</v>
      </c>
      <c r="AI50" s="4">
        <v>1</v>
      </c>
      <c r="AJ50" s="5" t="s">
        <v>1140</v>
      </c>
    </row>
    <row r="51" spans="1:36" ht="25.5" x14ac:dyDescent="0.25">
      <c r="A51" s="4" t="s">
        <v>245</v>
      </c>
      <c r="B51" s="4">
        <v>5222</v>
      </c>
      <c r="C51" s="4" t="s">
        <v>1122</v>
      </c>
      <c r="D51" s="5" t="s">
        <v>1287</v>
      </c>
      <c r="E51" s="4" t="s">
        <v>39</v>
      </c>
      <c r="F51" s="4" t="s">
        <v>195</v>
      </c>
      <c r="G51" s="4" t="s">
        <v>196</v>
      </c>
      <c r="H51" s="4" t="s">
        <v>197</v>
      </c>
      <c r="I51" s="4" t="s">
        <v>198</v>
      </c>
      <c r="J51" s="5" t="s">
        <v>199</v>
      </c>
      <c r="K51" s="5" t="s">
        <v>199</v>
      </c>
      <c r="L51" s="5" t="s">
        <v>165</v>
      </c>
      <c r="M51" s="6" t="s">
        <v>335</v>
      </c>
      <c r="N51" s="4"/>
      <c r="O51" s="4" t="s">
        <v>201</v>
      </c>
      <c r="P51" s="4" t="s">
        <v>199</v>
      </c>
      <c r="Q51" s="5" t="s">
        <v>1288</v>
      </c>
      <c r="R51" s="24" t="s">
        <v>1289</v>
      </c>
      <c r="S51" s="4" t="s">
        <v>83</v>
      </c>
      <c r="T51" s="4" t="s">
        <v>62</v>
      </c>
      <c r="U51" s="4" t="s">
        <v>48</v>
      </c>
      <c r="V51" s="8">
        <v>36404</v>
      </c>
      <c r="W51" s="5" t="s">
        <v>130</v>
      </c>
      <c r="X51" s="5" t="s">
        <v>475</v>
      </c>
      <c r="Y51" s="5" t="s">
        <v>50</v>
      </c>
      <c r="Z51" s="4" t="s">
        <v>87</v>
      </c>
      <c r="AA51" s="4">
        <v>5227</v>
      </c>
      <c r="AB51" s="5" t="s">
        <v>106</v>
      </c>
      <c r="AC51" s="5" t="s">
        <v>1290</v>
      </c>
      <c r="AD51" s="9">
        <v>161</v>
      </c>
      <c r="AE51" s="5"/>
      <c r="AF51" s="5" t="s">
        <v>110</v>
      </c>
      <c r="AG51" s="4">
        <v>0</v>
      </c>
      <c r="AH51" s="4">
        <v>1</v>
      </c>
      <c r="AI51" s="4">
        <v>1</v>
      </c>
      <c r="AJ51" s="5" t="s">
        <v>612</v>
      </c>
    </row>
    <row r="52" spans="1:36" ht="25.5" x14ac:dyDescent="0.25">
      <c r="A52" s="4" t="s">
        <v>247</v>
      </c>
      <c r="B52" s="4">
        <v>106879</v>
      </c>
      <c r="C52" s="4" t="s">
        <v>1122</v>
      </c>
      <c r="D52" s="5" t="s">
        <v>1291</v>
      </c>
      <c r="E52" s="4" t="s">
        <v>39</v>
      </c>
      <c r="F52" s="4" t="s">
        <v>419</v>
      </c>
      <c r="G52" s="4" t="s">
        <v>420</v>
      </c>
      <c r="H52" s="4" t="s">
        <v>421</v>
      </c>
      <c r="I52" s="4" t="s">
        <v>422</v>
      </c>
      <c r="J52" s="5" t="s">
        <v>423</v>
      </c>
      <c r="K52" s="5" t="s">
        <v>423</v>
      </c>
      <c r="L52" s="5" t="s">
        <v>1292</v>
      </c>
      <c r="M52" s="6" t="s">
        <v>553</v>
      </c>
      <c r="N52" s="4"/>
      <c r="O52" s="4" t="s">
        <v>424</v>
      </c>
      <c r="P52" s="4" t="s">
        <v>423</v>
      </c>
      <c r="Q52" s="5" t="s">
        <v>1293</v>
      </c>
      <c r="R52" s="24" t="s">
        <v>1294</v>
      </c>
      <c r="S52" s="4" t="s">
        <v>83</v>
      </c>
      <c r="T52" s="4" t="s">
        <v>62</v>
      </c>
      <c r="U52" s="4" t="s">
        <v>48</v>
      </c>
      <c r="V52" s="8">
        <v>22890</v>
      </c>
      <c r="W52" s="5" t="s">
        <v>130</v>
      </c>
      <c r="X52" s="5" t="s">
        <v>425</v>
      </c>
      <c r="Y52" s="5" t="s">
        <v>50</v>
      </c>
      <c r="Z52" s="4" t="s">
        <v>87</v>
      </c>
      <c r="AA52" s="4">
        <v>12115</v>
      </c>
      <c r="AB52" s="5" t="s">
        <v>106</v>
      </c>
      <c r="AC52" s="5" t="s">
        <v>1295</v>
      </c>
      <c r="AD52" s="9">
        <v>148</v>
      </c>
      <c r="AE52" s="5"/>
      <c r="AF52" s="5" t="s">
        <v>110</v>
      </c>
      <c r="AG52" s="4">
        <v>0</v>
      </c>
      <c r="AH52" s="4">
        <v>1</v>
      </c>
      <c r="AI52" s="4">
        <v>1</v>
      </c>
      <c r="AJ52" s="5" t="s">
        <v>612</v>
      </c>
    </row>
    <row r="53" spans="1:36" ht="51" x14ac:dyDescent="0.25">
      <c r="A53" s="4" t="s">
        <v>248</v>
      </c>
      <c r="B53" s="4">
        <v>74010</v>
      </c>
      <c r="C53" s="4" t="s">
        <v>1122</v>
      </c>
      <c r="D53" s="5" t="s">
        <v>1296</v>
      </c>
      <c r="E53" s="4" t="s">
        <v>39</v>
      </c>
      <c r="F53" s="4" t="s">
        <v>220</v>
      </c>
      <c r="G53" s="4" t="s">
        <v>436</v>
      </c>
      <c r="H53" s="4" t="s">
        <v>1297</v>
      </c>
      <c r="I53" s="4" t="s">
        <v>223</v>
      </c>
      <c r="J53" s="5" t="s">
        <v>437</v>
      </c>
      <c r="K53" s="5" t="s">
        <v>1298</v>
      </c>
      <c r="L53" s="5" t="s">
        <v>52</v>
      </c>
      <c r="M53" s="6" t="s">
        <v>345</v>
      </c>
      <c r="N53" s="4"/>
      <c r="O53" s="4" t="s">
        <v>438</v>
      </c>
      <c r="P53" s="4" t="s">
        <v>437</v>
      </c>
      <c r="Q53" s="5" t="s">
        <v>1299</v>
      </c>
      <c r="R53" s="24" t="s">
        <v>1300</v>
      </c>
      <c r="S53" s="4" t="s">
        <v>83</v>
      </c>
      <c r="T53" s="4" t="s">
        <v>62</v>
      </c>
      <c r="U53" s="4" t="s">
        <v>48</v>
      </c>
      <c r="V53" s="8">
        <v>37500</v>
      </c>
      <c r="W53" s="5" t="s">
        <v>130</v>
      </c>
      <c r="X53" s="5" t="s">
        <v>226</v>
      </c>
      <c r="Y53" s="5" t="s">
        <v>50</v>
      </c>
      <c r="Z53" s="4" t="s">
        <v>87</v>
      </c>
      <c r="AA53" s="4">
        <v>12010</v>
      </c>
      <c r="AB53" s="5" t="s">
        <v>106</v>
      </c>
      <c r="AC53" s="5" t="s">
        <v>1301</v>
      </c>
      <c r="AD53" s="9">
        <v>28</v>
      </c>
      <c r="AE53" s="5"/>
      <c r="AF53" s="5" t="s">
        <v>53</v>
      </c>
      <c r="AG53" s="4">
        <v>0</v>
      </c>
      <c r="AH53" s="4">
        <v>1</v>
      </c>
      <c r="AI53" s="4">
        <v>1</v>
      </c>
      <c r="AJ53" s="5" t="s">
        <v>612</v>
      </c>
    </row>
    <row r="54" spans="1:36" ht="51" x14ac:dyDescent="0.25">
      <c r="A54" s="4" t="s">
        <v>249</v>
      </c>
      <c r="B54" s="4">
        <v>59771</v>
      </c>
      <c r="C54" s="4" t="s">
        <v>1122</v>
      </c>
      <c r="D54" s="5" t="s">
        <v>1302</v>
      </c>
      <c r="E54" s="4" t="s">
        <v>39</v>
      </c>
      <c r="F54" s="4" t="s">
        <v>208</v>
      </c>
      <c r="G54" s="4" t="s">
        <v>659</v>
      </c>
      <c r="H54" s="4" t="s">
        <v>660</v>
      </c>
      <c r="I54" s="4" t="s">
        <v>211</v>
      </c>
      <c r="J54" s="5" t="s">
        <v>212</v>
      </c>
      <c r="K54" s="5" t="s">
        <v>661</v>
      </c>
      <c r="L54" s="5" t="s">
        <v>52</v>
      </c>
      <c r="M54" s="6" t="s">
        <v>200</v>
      </c>
      <c r="N54" s="4"/>
      <c r="O54" s="4" t="s">
        <v>662</v>
      </c>
      <c r="P54" s="4" t="s">
        <v>663</v>
      </c>
      <c r="Q54" s="5" t="s">
        <v>1303</v>
      </c>
      <c r="R54" s="24" t="s">
        <v>1304</v>
      </c>
      <c r="S54" s="4" t="s">
        <v>83</v>
      </c>
      <c r="T54" s="4" t="s">
        <v>62</v>
      </c>
      <c r="U54" s="4" t="s">
        <v>48</v>
      </c>
      <c r="V54" s="8">
        <v>37500</v>
      </c>
      <c r="W54" s="5" t="s">
        <v>1149</v>
      </c>
      <c r="X54" s="5" t="s">
        <v>1150</v>
      </c>
      <c r="Y54" s="5" t="s">
        <v>141</v>
      </c>
      <c r="Z54" s="4" t="s">
        <v>87</v>
      </c>
      <c r="AA54" s="4">
        <v>34239</v>
      </c>
      <c r="AB54" s="5" t="s">
        <v>106</v>
      </c>
      <c r="AC54" s="5" t="s">
        <v>1305</v>
      </c>
      <c r="AD54" s="9">
        <v>81</v>
      </c>
      <c r="AE54" s="5"/>
      <c r="AF54" s="5" t="s">
        <v>53</v>
      </c>
      <c r="AG54" s="4">
        <v>1</v>
      </c>
      <c r="AH54" s="4">
        <v>1</v>
      </c>
      <c r="AI54" s="4">
        <v>1</v>
      </c>
      <c r="AJ54" s="5" t="s">
        <v>612</v>
      </c>
    </row>
    <row r="55" spans="1:36" ht="38.25" x14ac:dyDescent="0.25">
      <c r="A55" s="4" t="s">
        <v>250</v>
      </c>
      <c r="B55" s="4">
        <v>39726</v>
      </c>
      <c r="C55" s="4" t="s">
        <v>1122</v>
      </c>
      <c r="D55" s="5" t="s">
        <v>1306</v>
      </c>
      <c r="E55" s="4" t="s">
        <v>39</v>
      </c>
      <c r="F55" s="4" t="s">
        <v>123</v>
      </c>
      <c r="G55" s="4" t="s">
        <v>440</v>
      </c>
      <c r="H55" s="4" t="s">
        <v>441</v>
      </c>
      <c r="I55" s="4" t="s">
        <v>126</v>
      </c>
      <c r="J55" s="5" t="s">
        <v>442</v>
      </c>
      <c r="K55" s="5" t="s">
        <v>442</v>
      </c>
      <c r="L55" s="5" t="s">
        <v>176</v>
      </c>
      <c r="M55" s="6" t="s">
        <v>137</v>
      </c>
      <c r="N55" s="4"/>
      <c r="O55" s="4" t="s">
        <v>443</v>
      </c>
      <c r="P55" s="4" t="s">
        <v>442</v>
      </c>
      <c r="Q55" s="5" t="s">
        <v>1307</v>
      </c>
      <c r="R55" s="24" t="s">
        <v>1308</v>
      </c>
      <c r="S55" s="4" t="s">
        <v>83</v>
      </c>
      <c r="T55" s="4" t="s">
        <v>62</v>
      </c>
      <c r="U55" s="4" t="s">
        <v>48</v>
      </c>
      <c r="V55" s="8">
        <v>37500</v>
      </c>
      <c r="W55" s="5" t="s">
        <v>130</v>
      </c>
      <c r="X55" s="5" t="s">
        <v>131</v>
      </c>
      <c r="Y55" s="5" t="s">
        <v>50</v>
      </c>
      <c r="Z55" s="4" t="s">
        <v>87</v>
      </c>
      <c r="AA55" s="4">
        <v>5990</v>
      </c>
      <c r="AB55" s="5" t="s">
        <v>106</v>
      </c>
      <c r="AC55" s="5" t="s">
        <v>1309</v>
      </c>
      <c r="AD55" s="9">
        <v>78</v>
      </c>
      <c r="AE55" s="5"/>
      <c r="AF55" s="5" t="s">
        <v>53</v>
      </c>
      <c r="AG55" s="4">
        <v>0</v>
      </c>
      <c r="AH55" s="4">
        <v>1</v>
      </c>
      <c r="AI55" s="4">
        <v>1</v>
      </c>
      <c r="AJ55" s="5" t="s">
        <v>612</v>
      </c>
    </row>
    <row r="56" spans="1:36" ht="38.25" x14ac:dyDescent="0.25">
      <c r="A56" s="4" t="s">
        <v>252</v>
      </c>
      <c r="B56" s="4">
        <v>53525</v>
      </c>
      <c r="C56" s="4" t="s">
        <v>1122</v>
      </c>
      <c r="D56" s="5" t="s">
        <v>1310</v>
      </c>
      <c r="E56" s="4" t="s">
        <v>39</v>
      </c>
      <c r="F56" s="4" t="s">
        <v>40</v>
      </c>
      <c r="G56" s="4" t="s">
        <v>41</v>
      </c>
      <c r="H56" s="4" t="s">
        <v>42</v>
      </c>
      <c r="I56" s="4" t="s">
        <v>43</v>
      </c>
      <c r="J56" s="5" t="s">
        <v>43</v>
      </c>
      <c r="K56" s="5" t="s">
        <v>43</v>
      </c>
      <c r="L56" s="5" t="s">
        <v>760</v>
      </c>
      <c r="M56" s="6" t="s">
        <v>161</v>
      </c>
      <c r="N56" s="4">
        <v>24</v>
      </c>
      <c r="O56" s="4" t="s">
        <v>45</v>
      </c>
      <c r="P56" s="4" t="s">
        <v>43</v>
      </c>
      <c r="Q56" s="5" t="s">
        <v>1311</v>
      </c>
      <c r="R56" s="24" t="s">
        <v>1312</v>
      </c>
      <c r="S56" s="4" t="s">
        <v>83</v>
      </c>
      <c r="T56" s="4" t="s">
        <v>62</v>
      </c>
      <c r="U56" s="4" t="s">
        <v>48</v>
      </c>
      <c r="V56" s="8">
        <v>27638</v>
      </c>
      <c r="W56" s="5" t="s">
        <v>143</v>
      </c>
      <c r="X56" s="5" t="s">
        <v>155</v>
      </c>
      <c r="Y56" s="5" t="s">
        <v>50</v>
      </c>
      <c r="Z56" s="4" t="s">
        <v>87</v>
      </c>
      <c r="AA56" s="4">
        <v>19959</v>
      </c>
      <c r="AB56" s="5" t="s">
        <v>106</v>
      </c>
      <c r="AC56" s="5" t="s">
        <v>1313</v>
      </c>
      <c r="AD56" s="9">
        <v>243</v>
      </c>
      <c r="AE56" s="5"/>
      <c r="AF56" s="5" t="s">
        <v>53</v>
      </c>
      <c r="AG56" s="4">
        <v>0</v>
      </c>
      <c r="AH56" s="4">
        <v>1</v>
      </c>
      <c r="AI56" s="4">
        <v>1</v>
      </c>
      <c r="AJ56" s="5" t="s">
        <v>612</v>
      </c>
    </row>
    <row r="57" spans="1:36" ht="25.5" x14ac:dyDescent="0.25">
      <c r="A57" s="4" t="s">
        <v>253</v>
      </c>
      <c r="B57" s="4">
        <v>83120</v>
      </c>
      <c r="C57" s="4" t="s">
        <v>1122</v>
      </c>
      <c r="D57" s="5" t="s">
        <v>1314</v>
      </c>
      <c r="E57" s="4" t="s">
        <v>39</v>
      </c>
      <c r="F57" s="4" t="s">
        <v>67</v>
      </c>
      <c r="G57" s="4" t="s">
        <v>68</v>
      </c>
      <c r="H57" s="4" t="s">
        <v>69</v>
      </c>
      <c r="I57" s="4" t="s">
        <v>70</v>
      </c>
      <c r="J57" s="5" t="s">
        <v>70</v>
      </c>
      <c r="K57" s="5" t="s">
        <v>70</v>
      </c>
      <c r="L57" s="5" t="s">
        <v>762</v>
      </c>
      <c r="M57" s="6" t="s">
        <v>359</v>
      </c>
      <c r="N57" s="4"/>
      <c r="O57" s="4" t="s">
        <v>72</v>
      </c>
      <c r="P57" s="4" t="s">
        <v>70</v>
      </c>
      <c r="Q57" s="5" t="s">
        <v>1315</v>
      </c>
      <c r="R57" s="24" t="s">
        <v>1316</v>
      </c>
      <c r="S57" s="4" t="s">
        <v>83</v>
      </c>
      <c r="T57" s="4" t="s">
        <v>62</v>
      </c>
      <c r="U57" s="4" t="s">
        <v>48</v>
      </c>
      <c r="V57" s="8">
        <v>27743</v>
      </c>
      <c r="W57" s="5" t="s">
        <v>143</v>
      </c>
      <c r="X57" s="5" t="s">
        <v>144</v>
      </c>
      <c r="Y57" s="5" t="s">
        <v>50</v>
      </c>
      <c r="Z57" s="4" t="s">
        <v>87</v>
      </c>
      <c r="AA57" s="4">
        <v>7389</v>
      </c>
      <c r="AB57" s="5" t="s">
        <v>106</v>
      </c>
      <c r="AC57" s="5" t="s">
        <v>1317</v>
      </c>
      <c r="AD57" s="9">
        <v>131</v>
      </c>
      <c r="AE57" s="5"/>
      <c r="AF57" s="5" t="s">
        <v>53</v>
      </c>
      <c r="AG57" s="4">
        <v>0</v>
      </c>
      <c r="AH57" s="4">
        <v>1</v>
      </c>
      <c r="AI57" s="4">
        <v>1</v>
      </c>
      <c r="AJ57" s="5" t="s">
        <v>612</v>
      </c>
    </row>
    <row r="58" spans="1:36" ht="30" x14ac:dyDescent="0.25">
      <c r="A58" s="4" t="s">
        <v>256</v>
      </c>
      <c r="B58" s="4">
        <v>105189</v>
      </c>
      <c r="C58" s="4" t="s">
        <v>1122</v>
      </c>
      <c r="D58" s="5" t="s">
        <v>1318</v>
      </c>
      <c r="E58" s="4" t="s">
        <v>39</v>
      </c>
      <c r="F58" s="4" t="s">
        <v>419</v>
      </c>
      <c r="G58" s="4" t="s">
        <v>764</v>
      </c>
      <c r="H58" s="4" t="s">
        <v>765</v>
      </c>
      <c r="I58" s="4" t="s">
        <v>422</v>
      </c>
      <c r="J58" s="5" t="s">
        <v>766</v>
      </c>
      <c r="K58" s="5" t="s">
        <v>766</v>
      </c>
      <c r="L58" s="5" t="s">
        <v>1319</v>
      </c>
      <c r="M58" s="6" t="s">
        <v>44</v>
      </c>
      <c r="N58" s="4"/>
      <c r="O58" s="4" t="s">
        <v>767</v>
      </c>
      <c r="P58" s="4" t="s">
        <v>766</v>
      </c>
      <c r="Q58" s="5" t="s">
        <v>1320</v>
      </c>
      <c r="R58" s="24" t="s">
        <v>1321</v>
      </c>
      <c r="S58" s="4" t="s">
        <v>83</v>
      </c>
      <c r="T58" s="4" t="s">
        <v>62</v>
      </c>
      <c r="U58" s="4" t="s">
        <v>48</v>
      </c>
      <c r="V58" s="8">
        <v>28734</v>
      </c>
      <c r="W58" s="5" t="s">
        <v>130</v>
      </c>
      <c r="X58" s="5" t="s">
        <v>425</v>
      </c>
      <c r="Y58" s="5" t="s">
        <v>50</v>
      </c>
      <c r="Z58" s="4" t="s">
        <v>87</v>
      </c>
      <c r="AA58" s="4">
        <v>12142</v>
      </c>
      <c r="AB58" s="5" t="s">
        <v>106</v>
      </c>
      <c r="AC58" s="5" t="s">
        <v>768</v>
      </c>
      <c r="AD58" s="9">
        <v>92</v>
      </c>
      <c r="AE58" s="5"/>
      <c r="AF58" s="5" t="s">
        <v>53</v>
      </c>
      <c r="AG58" s="4">
        <v>0</v>
      </c>
      <c r="AH58" s="4">
        <v>1</v>
      </c>
      <c r="AI58" s="4">
        <v>1</v>
      </c>
      <c r="AJ58" s="5" t="s">
        <v>612</v>
      </c>
    </row>
    <row r="59" spans="1:36" ht="63.75" x14ac:dyDescent="0.25">
      <c r="A59" s="4" t="s">
        <v>265</v>
      </c>
      <c r="B59" s="4">
        <v>114732</v>
      </c>
      <c r="C59" s="4" t="s">
        <v>1122</v>
      </c>
      <c r="D59" s="5" t="s">
        <v>1322</v>
      </c>
      <c r="E59" s="4" t="s">
        <v>39</v>
      </c>
      <c r="F59" s="4" t="s">
        <v>123</v>
      </c>
      <c r="G59" s="4" t="s">
        <v>456</v>
      </c>
      <c r="H59" s="4" t="s">
        <v>457</v>
      </c>
      <c r="I59" s="4" t="s">
        <v>126</v>
      </c>
      <c r="J59" s="5" t="s">
        <v>458</v>
      </c>
      <c r="K59" s="5" t="s">
        <v>458</v>
      </c>
      <c r="L59" s="5" t="s">
        <v>1323</v>
      </c>
      <c r="M59" s="6" t="s">
        <v>44</v>
      </c>
      <c r="N59" s="4"/>
      <c r="O59" s="4" t="s">
        <v>459</v>
      </c>
      <c r="P59" s="4" t="s">
        <v>458</v>
      </c>
      <c r="Q59" s="5" t="s">
        <v>1324</v>
      </c>
      <c r="R59" s="24" t="s">
        <v>1325</v>
      </c>
      <c r="S59" s="4" t="s">
        <v>47</v>
      </c>
      <c r="T59" s="4" t="s">
        <v>62</v>
      </c>
      <c r="U59" s="4" t="s">
        <v>48</v>
      </c>
      <c r="V59" s="8">
        <v>41518</v>
      </c>
      <c r="W59" s="5" t="s">
        <v>96</v>
      </c>
      <c r="X59" s="5" t="s">
        <v>1326</v>
      </c>
      <c r="Y59" s="5" t="s">
        <v>50</v>
      </c>
      <c r="Z59" s="4" t="s">
        <v>87</v>
      </c>
      <c r="AA59" s="4">
        <v>114656</v>
      </c>
      <c r="AB59" s="5" t="s">
        <v>106</v>
      </c>
      <c r="AC59" s="5" t="s">
        <v>1327</v>
      </c>
      <c r="AD59" s="9">
        <v>68</v>
      </c>
      <c r="AE59" s="5"/>
      <c r="AF59" s="5" t="s">
        <v>53</v>
      </c>
      <c r="AG59" s="4">
        <v>0</v>
      </c>
      <c r="AH59" s="4">
        <v>1</v>
      </c>
      <c r="AI59" s="4">
        <v>1</v>
      </c>
      <c r="AJ59" s="5" t="s">
        <v>612</v>
      </c>
    </row>
    <row r="60" spans="1:36" ht="25.5" x14ac:dyDescent="0.25">
      <c r="A60" s="4" t="s">
        <v>266</v>
      </c>
      <c r="B60" s="4">
        <v>54361</v>
      </c>
      <c r="C60" s="4" t="s">
        <v>1122</v>
      </c>
      <c r="D60" s="5" t="s">
        <v>1328</v>
      </c>
      <c r="E60" s="4" t="s">
        <v>39</v>
      </c>
      <c r="F60" s="4" t="s">
        <v>56</v>
      </c>
      <c r="G60" s="4" t="s">
        <v>461</v>
      </c>
      <c r="H60" s="4" t="s">
        <v>462</v>
      </c>
      <c r="I60" s="4" t="s">
        <v>59</v>
      </c>
      <c r="J60" s="5" t="s">
        <v>463</v>
      </c>
      <c r="K60" s="5" t="s">
        <v>463</v>
      </c>
      <c r="L60" s="5" t="s">
        <v>771</v>
      </c>
      <c r="M60" s="6" t="s">
        <v>200</v>
      </c>
      <c r="N60" s="4"/>
      <c r="O60" s="4" t="s">
        <v>464</v>
      </c>
      <c r="P60" s="4" t="s">
        <v>463</v>
      </c>
      <c r="Q60" s="5" t="s">
        <v>1329</v>
      </c>
      <c r="R60" s="24" t="s">
        <v>1330</v>
      </c>
      <c r="S60" s="4" t="s">
        <v>83</v>
      </c>
      <c r="T60" s="4" t="s">
        <v>62</v>
      </c>
      <c r="U60" s="4" t="s">
        <v>48</v>
      </c>
      <c r="V60" s="8">
        <v>28733</v>
      </c>
      <c r="W60" s="5" t="s">
        <v>130</v>
      </c>
      <c r="X60" s="5" t="s">
        <v>293</v>
      </c>
      <c r="Y60" s="5" t="s">
        <v>50</v>
      </c>
      <c r="Z60" s="4" t="s">
        <v>87</v>
      </c>
      <c r="AA60" s="4">
        <v>25769</v>
      </c>
      <c r="AB60" s="5" t="s">
        <v>106</v>
      </c>
      <c r="AC60" s="5" t="s">
        <v>1331</v>
      </c>
      <c r="AD60" s="9">
        <v>113</v>
      </c>
      <c r="AE60" s="5"/>
      <c r="AF60" s="5" t="s">
        <v>53</v>
      </c>
      <c r="AG60" s="4">
        <v>1</v>
      </c>
      <c r="AH60" s="4">
        <v>1</v>
      </c>
      <c r="AI60" s="4">
        <v>1</v>
      </c>
      <c r="AJ60" s="5" t="s">
        <v>612</v>
      </c>
    </row>
    <row r="61" spans="1:36" ht="25.5" x14ac:dyDescent="0.25">
      <c r="A61" s="4" t="s">
        <v>271</v>
      </c>
      <c r="B61" s="4">
        <v>16728</v>
      </c>
      <c r="C61" s="4" t="s">
        <v>1122</v>
      </c>
      <c r="D61" s="5" t="s">
        <v>1332</v>
      </c>
      <c r="E61" s="4" t="s">
        <v>39</v>
      </c>
      <c r="F61" s="4" t="s">
        <v>123</v>
      </c>
      <c r="G61" s="4" t="s">
        <v>773</v>
      </c>
      <c r="H61" s="4" t="s">
        <v>774</v>
      </c>
      <c r="I61" s="4" t="s">
        <v>126</v>
      </c>
      <c r="J61" s="5" t="s">
        <v>312</v>
      </c>
      <c r="K61" s="5" t="s">
        <v>775</v>
      </c>
      <c r="L61" s="5" t="s">
        <v>1333</v>
      </c>
      <c r="M61" s="6" t="s">
        <v>137</v>
      </c>
      <c r="N61" s="4"/>
      <c r="O61" s="4" t="s">
        <v>776</v>
      </c>
      <c r="P61" s="4" t="s">
        <v>775</v>
      </c>
      <c r="Q61" s="5" t="s">
        <v>1334</v>
      </c>
      <c r="R61" s="24" t="s">
        <v>1335</v>
      </c>
      <c r="S61" s="4" t="s">
        <v>47</v>
      </c>
      <c r="T61" s="4" t="s">
        <v>62</v>
      </c>
      <c r="U61" s="4" t="s">
        <v>48</v>
      </c>
      <c r="V61" s="8">
        <v>41153</v>
      </c>
      <c r="W61" s="5" t="s">
        <v>96</v>
      </c>
      <c r="X61" s="5" t="s">
        <v>1336</v>
      </c>
      <c r="Y61" s="5" t="s">
        <v>50</v>
      </c>
      <c r="Z61" s="4" t="s">
        <v>87</v>
      </c>
      <c r="AA61" s="4">
        <v>12036</v>
      </c>
      <c r="AB61" s="5" t="s">
        <v>106</v>
      </c>
      <c r="AC61" s="5" t="s">
        <v>1337</v>
      </c>
      <c r="AD61" s="9">
        <v>55</v>
      </c>
      <c r="AE61" s="5"/>
      <c r="AF61" s="5" t="s">
        <v>53</v>
      </c>
      <c r="AG61" s="4">
        <v>1</v>
      </c>
      <c r="AH61" s="4">
        <v>0</v>
      </c>
      <c r="AI61" s="4">
        <v>1</v>
      </c>
      <c r="AJ61" s="5" t="s">
        <v>612</v>
      </c>
    </row>
    <row r="62" spans="1:36" ht="51" x14ac:dyDescent="0.25">
      <c r="A62" s="4" t="s">
        <v>279</v>
      </c>
      <c r="B62" s="4">
        <v>85255</v>
      </c>
      <c r="C62" s="4" t="s">
        <v>1122</v>
      </c>
      <c r="D62" s="5" t="s">
        <v>1338</v>
      </c>
      <c r="E62" s="4" t="s">
        <v>39</v>
      </c>
      <c r="F62" s="4" t="s">
        <v>220</v>
      </c>
      <c r="G62" s="4" t="s">
        <v>477</v>
      </c>
      <c r="H62" s="4" t="s">
        <v>478</v>
      </c>
      <c r="I62" s="4" t="s">
        <v>223</v>
      </c>
      <c r="J62" s="5" t="s">
        <v>479</v>
      </c>
      <c r="K62" s="5" t="s">
        <v>479</v>
      </c>
      <c r="L62" s="5" t="s">
        <v>1339</v>
      </c>
      <c r="M62" s="6" t="s">
        <v>99</v>
      </c>
      <c r="N62" s="4"/>
      <c r="O62" s="4" t="s">
        <v>480</v>
      </c>
      <c r="P62" s="4" t="s">
        <v>479</v>
      </c>
      <c r="Q62" s="5" t="s">
        <v>1340</v>
      </c>
      <c r="R62" s="24" t="s">
        <v>1341</v>
      </c>
      <c r="S62" s="4" t="s">
        <v>83</v>
      </c>
      <c r="T62" s="4" t="s">
        <v>62</v>
      </c>
      <c r="U62" s="4" t="s">
        <v>48</v>
      </c>
      <c r="V62" s="8">
        <v>22890</v>
      </c>
      <c r="W62" s="5" t="s">
        <v>130</v>
      </c>
      <c r="X62" s="5" t="s">
        <v>226</v>
      </c>
      <c r="Y62" s="5" t="s">
        <v>50</v>
      </c>
      <c r="Z62" s="4" t="s">
        <v>87</v>
      </c>
      <c r="AA62" s="4">
        <v>11782</v>
      </c>
      <c r="AB62" s="5" t="s">
        <v>106</v>
      </c>
      <c r="AC62" s="5" t="s">
        <v>1342</v>
      </c>
      <c r="AD62" s="9">
        <v>59</v>
      </c>
      <c r="AE62" s="5"/>
      <c r="AF62" s="5" t="s">
        <v>53</v>
      </c>
      <c r="AG62" s="4">
        <v>0</v>
      </c>
      <c r="AH62" s="4">
        <v>1</v>
      </c>
      <c r="AI62" s="4">
        <v>1</v>
      </c>
      <c r="AJ62" s="5" t="s">
        <v>612</v>
      </c>
    </row>
    <row r="63" spans="1:36" ht="51" x14ac:dyDescent="0.25">
      <c r="A63" s="4" t="s">
        <v>285</v>
      </c>
      <c r="B63" s="4">
        <v>22843</v>
      </c>
      <c r="C63" s="4" t="s">
        <v>1122</v>
      </c>
      <c r="D63" s="5" t="s">
        <v>1343</v>
      </c>
      <c r="E63" s="4" t="s">
        <v>39</v>
      </c>
      <c r="F63" s="4" t="s">
        <v>184</v>
      </c>
      <c r="G63" s="4" t="s">
        <v>185</v>
      </c>
      <c r="H63" s="4" t="s">
        <v>186</v>
      </c>
      <c r="I63" s="4" t="s">
        <v>187</v>
      </c>
      <c r="J63" s="5" t="s">
        <v>188</v>
      </c>
      <c r="K63" s="5" t="s">
        <v>188</v>
      </c>
      <c r="L63" s="5" t="s">
        <v>1344</v>
      </c>
      <c r="M63" s="6" t="s">
        <v>533</v>
      </c>
      <c r="N63" s="4"/>
      <c r="O63" s="4" t="s">
        <v>191</v>
      </c>
      <c r="P63" s="4" t="s">
        <v>188</v>
      </c>
      <c r="Q63" s="5" t="s">
        <v>1345</v>
      </c>
      <c r="R63" s="24" t="s">
        <v>1346</v>
      </c>
      <c r="S63" s="4" t="s">
        <v>83</v>
      </c>
      <c r="T63" s="4" t="s">
        <v>62</v>
      </c>
      <c r="U63" s="4" t="s">
        <v>48</v>
      </c>
      <c r="V63" s="8">
        <v>21794</v>
      </c>
      <c r="W63" s="5" t="s">
        <v>130</v>
      </c>
      <c r="X63" s="5" t="s">
        <v>314</v>
      </c>
      <c r="Y63" s="5" t="s">
        <v>50</v>
      </c>
      <c r="Z63" s="4" t="s">
        <v>87</v>
      </c>
      <c r="AA63" s="4">
        <v>16468</v>
      </c>
      <c r="AB63" s="5" t="s">
        <v>106</v>
      </c>
      <c r="AC63" s="5" t="s">
        <v>1347</v>
      </c>
      <c r="AD63" s="9">
        <v>139</v>
      </c>
      <c r="AE63" s="5"/>
      <c r="AF63" s="5" t="s">
        <v>232</v>
      </c>
      <c r="AG63" s="4">
        <v>0</v>
      </c>
      <c r="AH63" s="4">
        <v>1</v>
      </c>
      <c r="AI63" s="4">
        <v>1</v>
      </c>
      <c r="AJ63" s="5" t="s">
        <v>612</v>
      </c>
    </row>
    <row r="64" spans="1:36" ht="25.5" x14ac:dyDescent="0.25">
      <c r="A64" s="4" t="s">
        <v>288</v>
      </c>
      <c r="B64" s="4">
        <v>25661</v>
      </c>
      <c r="C64" s="4" t="s">
        <v>1122</v>
      </c>
      <c r="D64" s="5" t="s">
        <v>1214</v>
      </c>
      <c r="E64" s="4" t="s">
        <v>39</v>
      </c>
      <c r="F64" s="4" t="s">
        <v>380</v>
      </c>
      <c r="G64" s="4" t="s">
        <v>381</v>
      </c>
      <c r="H64" s="4" t="s">
        <v>382</v>
      </c>
      <c r="I64" s="4" t="s">
        <v>383</v>
      </c>
      <c r="J64" s="5" t="s">
        <v>384</v>
      </c>
      <c r="K64" s="5" t="s">
        <v>384</v>
      </c>
      <c r="L64" s="5" t="s">
        <v>1348</v>
      </c>
      <c r="M64" s="6" t="s">
        <v>359</v>
      </c>
      <c r="N64" s="4"/>
      <c r="O64" s="4" t="s">
        <v>385</v>
      </c>
      <c r="P64" s="4" t="s">
        <v>384</v>
      </c>
      <c r="Q64" s="5" t="s">
        <v>1349</v>
      </c>
      <c r="R64" s="24" t="s">
        <v>1350</v>
      </c>
      <c r="S64" s="4" t="s">
        <v>83</v>
      </c>
      <c r="T64" s="4" t="s">
        <v>62</v>
      </c>
      <c r="U64" s="4" t="s">
        <v>48</v>
      </c>
      <c r="V64" s="8">
        <v>21794</v>
      </c>
      <c r="W64" s="5" t="s">
        <v>130</v>
      </c>
      <c r="X64" s="5" t="s">
        <v>386</v>
      </c>
      <c r="Y64" s="5" t="s">
        <v>50</v>
      </c>
      <c r="Z64" s="4" t="s">
        <v>87</v>
      </c>
      <c r="AA64" s="4">
        <v>8423</v>
      </c>
      <c r="AB64" s="5" t="s">
        <v>106</v>
      </c>
      <c r="AC64" s="5" t="s">
        <v>1351</v>
      </c>
      <c r="AD64" s="9">
        <v>193</v>
      </c>
      <c r="AE64" s="5"/>
      <c r="AF64" s="5" t="s">
        <v>110</v>
      </c>
      <c r="AG64" s="4">
        <v>0</v>
      </c>
      <c r="AH64" s="4">
        <v>1</v>
      </c>
      <c r="AI64" s="4">
        <v>1</v>
      </c>
      <c r="AJ64" s="5" t="s">
        <v>612</v>
      </c>
    </row>
    <row r="65" spans="1:36" ht="38.25" x14ac:dyDescent="0.25">
      <c r="A65" s="4" t="s">
        <v>289</v>
      </c>
      <c r="B65" s="4">
        <v>44535</v>
      </c>
      <c r="C65" s="4" t="s">
        <v>1122</v>
      </c>
      <c r="D65" s="5" t="s">
        <v>1352</v>
      </c>
      <c r="E65" s="4" t="s">
        <v>39</v>
      </c>
      <c r="F65" s="4" t="s">
        <v>56</v>
      </c>
      <c r="G65" s="4" t="s">
        <v>57</v>
      </c>
      <c r="H65" s="4" t="s">
        <v>58</v>
      </c>
      <c r="I65" s="4" t="s">
        <v>59</v>
      </c>
      <c r="J65" s="5" t="s">
        <v>60</v>
      </c>
      <c r="K65" s="5" t="s">
        <v>60</v>
      </c>
      <c r="L65" s="5" t="s">
        <v>296</v>
      </c>
      <c r="M65" s="6" t="s">
        <v>483</v>
      </c>
      <c r="N65" s="4"/>
      <c r="O65" s="4" t="s">
        <v>61</v>
      </c>
      <c r="P65" s="4" t="s">
        <v>60</v>
      </c>
      <c r="Q65" s="5" t="s">
        <v>1353</v>
      </c>
      <c r="R65" s="24" t="s">
        <v>1354</v>
      </c>
      <c r="S65" s="4" t="s">
        <v>83</v>
      </c>
      <c r="T65" s="4" t="s">
        <v>62</v>
      </c>
      <c r="U65" s="4" t="s">
        <v>48</v>
      </c>
      <c r="V65" s="8">
        <v>28003</v>
      </c>
      <c r="W65" s="5" t="s">
        <v>130</v>
      </c>
      <c r="X65" s="5" t="s">
        <v>293</v>
      </c>
      <c r="Y65" s="5" t="s">
        <v>50</v>
      </c>
      <c r="Z65" s="4" t="s">
        <v>87</v>
      </c>
      <c r="AA65" s="4">
        <v>9584</v>
      </c>
      <c r="AB65" s="5" t="s">
        <v>106</v>
      </c>
      <c r="AC65" s="5" t="s">
        <v>1355</v>
      </c>
      <c r="AD65" s="4">
        <v>520</v>
      </c>
      <c r="AE65" s="5"/>
      <c r="AF65" s="5" t="s">
        <v>349</v>
      </c>
      <c r="AG65" s="4">
        <v>1</v>
      </c>
      <c r="AH65" s="4">
        <v>1</v>
      </c>
      <c r="AI65" s="4">
        <v>1</v>
      </c>
      <c r="AJ65" s="5" t="s">
        <v>612</v>
      </c>
    </row>
    <row r="66" spans="1:36" ht="38.25" x14ac:dyDescent="0.25">
      <c r="A66" s="4" t="s">
        <v>290</v>
      </c>
      <c r="B66" s="4">
        <v>53812</v>
      </c>
      <c r="C66" s="4" t="s">
        <v>1122</v>
      </c>
      <c r="D66" s="5" t="s">
        <v>1356</v>
      </c>
      <c r="E66" s="4" t="s">
        <v>39</v>
      </c>
      <c r="F66" s="4" t="s">
        <v>56</v>
      </c>
      <c r="G66" s="4" t="s">
        <v>57</v>
      </c>
      <c r="H66" s="4" t="s">
        <v>58</v>
      </c>
      <c r="I66" s="4" t="s">
        <v>59</v>
      </c>
      <c r="J66" s="5" t="s">
        <v>60</v>
      </c>
      <c r="K66" s="5" t="s">
        <v>60</v>
      </c>
      <c r="L66" s="5" t="s">
        <v>782</v>
      </c>
      <c r="M66" s="6" t="s">
        <v>783</v>
      </c>
      <c r="N66" s="4"/>
      <c r="O66" s="4" t="s">
        <v>339</v>
      </c>
      <c r="P66" s="4" t="s">
        <v>60</v>
      </c>
      <c r="Q66" s="5" t="s">
        <v>784</v>
      </c>
      <c r="R66" s="24" t="s">
        <v>1357</v>
      </c>
      <c r="S66" s="4" t="s">
        <v>83</v>
      </c>
      <c r="T66" s="4" t="s">
        <v>62</v>
      </c>
      <c r="U66" s="4" t="s">
        <v>84</v>
      </c>
      <c r="V66" s="8">
        <v>36404</v>
      </c>
      <c r="W66" s="5" t="s">
        <v>130</v>
      </c>
      <c r="X66" s="5" t="s">
        <v>293</v>
      </c>
      <c r="Y66" s="5" t="s">
        <v>50</v>
      </c>
      <c r="Z66" s="4" t="s">
        <v>87</v>
      </c>
      <c r="AA66" s="4">
        <v>9610</v>
      </c>
      <c r="AB66" s="5" t="s">
        <v>106</v>
      </c>
      <c r="AC66" s="5" t="s">
        <v>785</v>
      </c>
      <c r="AD66" s="9">
        <v>13</v>
      </c>
      <c r="AE66" s="5"/>
      <c r="AF66" s="5" t="s">
        <v>53</v>
      </c>
      <c r="AG66" s="4">
        <v>1</v>
      </c>
      <c r="AH66" s="4">
        <v>0</v>
      </c>
      <c r="AI66" s="4">
        <v>1</v>
      </c>
      <c r="AJ66" s="5" t="s">
        <v>1140</v>
      </c>
    </row>
    <row r="67" spans="1:36" ht="30" x14ac:dyDescent="0.25">
      <c r="A67" s="4" t="s">
        <v>291</v>
      </c>
      <c r="B67" s="4">
        <v>48551</v>
      </c>
      <c r="C67" s="4" t="s">
        <v>1122</v>
      </c>
      <c r="D67" s="5" t="s">
        <v>1358</v>
      </c>
      <c r="E67" s="4" t="s">
        <v>39</v>
      </c>
      <c r="F67" s="4" t="s">
        <v>361</v>
      </c>
      <c r="G67" s="4" t="s">
        <v>605</v>
      </c>
      <c r="H67" s="4" t="s">
        <v>787</v>
      </c>
      <c r="I67" s="4" t="s">
        <v>364</v>
      </c>
      <c r="J67" s="5" t="s">
        <v>365</v>
      </c>
      <c r="K67" s="5" t="s">
        <v>788</v>
      </c>
      <c r="L67" s="5" t="s">
        <v>52</v>
      </c>
      <c r="M67" s="6" t="s">
        <v>700</v>
      </c>
      <c r="N67" s="4"/>
      <c r="O67" s="4" t="s">
        <v>366</v>
      </c>
      <c r="P67" s="4" t="s">
        <v>365</v>
      </c>
      <c r="Q67" s="5" t="s">
        <v>789</v>
      </c>
      <c r="R67" s="24" t="s">
        <v>790</v>
      </c>
      <c r="S67" s="4" t="s">
        <v>83</v>
      </c>
      <c r="T67" s="4" t="s">
        <v>62</v>
      </c>
      <c r="U67" s="4" t="s">
        <v>84</v>
      </c>
      <c r="V67" s="8">
        <v>37865</v>
      </c>
      <c r="W67" s="5" t="s">
        <v>130</v>
      </c>
      <c r="X67" s="5" t="s">
        <v>367</v>
      </c>
      <c r="Y67" s="5" t="s">
        <v>50</v>
      </c>
      <c r="Z67" s="4" t="s">
        <v>87</v>
      </c>
      <c r="AA67" s="4">
        <v>7024</v>
      </c>
      <c r="AB67" s="5" t="s">
        <v>106</v>
      </c>
      <c r="AC67" s="5" t="s">
        <v>791</v>
      </c>
      <c r="AD67" s="9">
        <v>11</v>
      </c>
      <c r="AE67" s="5"/>
      <c r="AF67" s="5" t="s">
        <v>530</v>
      </c>
      <c r="AG67" s="4">
        <v>1</v>
      </c>
      <c r="AH67" s="4">
        <v>0</v>
      </c>
      <c r="AI67" s="4">
        <v>0</v>
      </c>
      <c r="AJ67" s="5" t="s">
        <v>1140</v>
      </c>
    </row>
    <row r="68" spans="1:36" ht="38.25" x14ac:dyDescent="0.25">
      <c r="A68" s="4" t="s">
        <v>294</v>
      </c>
      <c r="B68" s="4">
        <v>55733</v>
      </c>
      <c r="C68" s="4" t="s">
        <v>1122</v>
      </c>
      <c r="D68" s="5" t="s">
        <v>1359</v>
      </c>
      <c r="E68" s="4" t="s">
        <v>39</v>
      </c>
      <c r="F68" s="4" t="s">
        <v>208</v>
      </c>
      <c r="G68" s="4" t="s">
        <v>491</v>
      </c>
      <c r="H68" s="4" t="s">
        <v>492</v>
      </c>
      <c r="I68" s="4" t="s">
        <v>211</v>
      </c>
      <c r="J68" s="5" t="s">
        <v>493</v>
      </c>
      <c r="K68" s="5" t="s">
        <v>493</v>
      </c>
      <c r="L68" s="5" t="s">
        <v>570</v>
      </c>
      <c r="M68" s="6" t="s">
        <v>359</v>
      </c>
      <c r="N68" s="4"/>
      <c r="O68" s="4" t="s">
        <v>494</v>
      </c>
      <c r="P68" s="4" t="s">
        <v>493</v>
      </c>
      <c r="Q68" s="5" t="s">
        <v>1360</v>
      </c>
      <c r="R68" s="24" t="s">
        <v>1361</v>
      </c>
      <c r="S68" s="4" t="s">
        <v>83</v>
      </c>
      <c r="T68" s="4" t="s">
        <v>62</v>
      </c>
      <c r="U68" s="4" t="s">
        <v>48</v>
      </c>
      <c r="V68" s="8">
        <v>19603</v>
      </c>
      <c r="W68" s="5" t="s">
        <v>130</v>
      </c>
      <c r="X68" s="5" t="s">
        <v>495</v>
      </c>
      <c r="Y68" s="5" t="s">
        <v>50</v>
      </c>
      <c r="Z68" s="4" t="s">
        <v>87</v>
      </c>
      <c r="AA68" s="4">
        <v>3895</v>
      </c>
      <c r="AB68" s="5" t="s">
        <v>106</v>
      </c>
      <c r="AC68" s="5" t="s">
        <v>1362</v>
      </c>
      <c r="AD68" s="9">
        <v>81</v>
      </c>
      <c r="AE68" s="5"/>
      <c r="AF68" s="5" t="s">
        <v>232</v>
      </c>
      <c r="AG68" s="4">
        <v>0</v>
      </c>
      <c r="AH68" s="4">
        <v>1</v>
      </c>
      <c r="AI68" s="4">
        <v>1</v>
      </c>
      <c r="AJ68" s="5" t="s">
        <v>612</v>
      </c>
    </row>
    <row r="69" spans="1:36" ht="38.25" x14ac:dyDescent="0.25">
      <c r="A69" s="4" t="s">
        <v>295</v>
      </c>
      <c r="B69" s="4">
        <v>58587</v>
      </c>
      <c r="C69" s="4" t="s">
        <v>1122</v>
      </c>
      <c r="D69" s="5" t="s">
        <v>1363</v>
      </c>
      <c r="E69" s="4" t="s">
        <v>39</v>
      </c>
      <c r="F69" s="4" t="s">
        <v>361</v>
      </c>
      <c r="G69" s="4" t="s">
        <v>388</v>
      </c>
      <c r="H69" s="4" t="s">
        <v>389</v>
      </c>
      <c r="I69" s="4" t="s">
        <v>364</v>
      </c>
      <c r="J69" s="5" t="s">
        <v>390</v>
      </c>
      <c r="K69" s="5" t="s">
        <v>390</v>
      </c>
      <c r="L69" s="5" t="s">
        <v>497</v>
      </c>
      <c r="M69" s="6" t="s">
        <v>200</v>
      </c>
      <c r="N69" s="4"/>
      <c r="O69" s="4" t="s">
        <v>392</v>
      </c>
      <c r="P69" s="4" t="s">
        <v>390</v>
      </c>
      <c r="Q69" s="5" t="s">
        <v>1364</v>
      </c>
      <c r="R69" s="24" t="s">
        <v>1365</v>
      </c>
      <c r="S69" s="4" t="s">
        <v>83</v>
      </c>
      <c r="T69" s="4" t="s">
        <v>62</v>
      </c>
      <c r="U69" s="4" t="s">
        <v>48</v>
      </c>
      <c r="V69" s="8">
        <v>27743</v>
      </c>
      <c r="W69" s="5" t="s">
        <v>130</v>
      </c>
      <c r="X69" s="5" t="s">
        <v>367</v>
      </c>
      <c r="Y69" s="5" t="s">
        <v>50</v>
      </c>
      <c r="Z69" s="4" t="s">
        <v>87</v>
      </c>
      <c r="AA69" s="4">
        <v>6999</v>
      </c>
      <c r="AB69" s="5" t="s">
        <v>106</v>
      </c>
      <c r="AC69" s="5" t="s">
        <v>1366</v>
      </c>
      <c r="AD69" s="9">
        <v>125</v>
      </c>
      <c r="AE69" s="5"/>
      <c r="AF69" s="5" t="s">
        <v>53</v>
      </c>
      <c r="AG69" s="4">
        <v>0</v>
      </c>
      <c r="AH69" s="4">
        <v>1</v>
      </c>
      <c r="AI69" s="4">
        <v>1</v>
      </c>
      <c r="AJ69" s="5" t="s">
        <v>612</v>
      </c>
    </row>
    <row r="70" spans="1:36" ht="25.5" x14ac:dyDescent="0.25">
      <c r="A70" s="4" t="s">
        <v>298</v>
      </c>
      <c r="B70" s="4">
        <v>16472</v>
      </c>
      <c r="C70" s="4" t="s">
        <v>1122</v>
      </c>
      <c r="D70" s="5" t="s">
        <v>1214</v>
      </c>
      <c r="E70" s="4" t="s">
        <v>39</v>
      </c>
      <c r="F70" s="4" t="s">
        <v>272</v>
      </c>
      <c r="G70" s="4" t="s">
        <v>273</v>
      </c>
      <c r="H70" s="4" t="s">
        <v>274</v>
      </c>
      <c r="I70" s="4" t="s">
        <v>275</v>
      </c>
      <c r="J70" s="5" t="s">
        <v>276</v>
      </c>
      <c r="K70" s="5" t="s">
        <v>276</v>
      </c>
      <c r="L70" s="5" t="s">
        <v>411</v>
      </c>
      <c r="M70" s="6" t="s">
        <v>80</v>
      </c>
      <c r="N70" s="4"/>
      <c r="O70" s="4" t="s">
        <v>277</v>
      </c>
      <c r="P70" s="4" t="s">
        <v>276</v>
      </c>
      <c r="Q70" s="5" t="s">
        <v>1367</v>
      </c>
      <c r="R70" s="24" t="s">
        <v>1368</v>
      </c>
      <c r="S70" s="4" t="s">
        <v>83</v>
      </c>
      <c r="T70" s="4" t="s">
        <v>62</v>
      </c>
      <c r="U70" s="4" t="s">
        <v>48</v>
      </c>
      <c r="V70" s="8">
        <v>16715</v>
      </c>
      <c r="W70" s="5" t="s">
        <v>130</v>
      </c>
      <c r="X70" s="5" t="s">
        <v>278</v>
      </c>
      <c r="Y70" s="5" t="s">
        <v>50</v>
      </c>
      <c r="Z70" s="4" t="s">
        <v>87</v>
      </c>
      <c r="AA70" s="4">
        <v>6688</v>
      </c>
      <c r="AB70" s="5" t="s">
        <v>106</v>
      </c>
      <c r="AC70" s="5" t="s">
        <v>1369</v>
      </c>
      <c r="AD70" s="9">
        <v>303</v>
      </c>
      <c r="AE70" s="5"/>
      <c r="AF70" s="5" t="s">
        <v>53</v>
      </c>
      <c r="AG70" s="4">
        <v>0</v>
      </c>
      <c r="AH70" s="4">
        <v>1</v>
      </c>
      <c r="AI70" s="4">
        <v>1</v>
      </c>
      <c r="AJ70" s="5" t="s">
        <v>612</v>
      </c>
    </row>
    <row r="71" spans="1:36" ht="38.25" x14ac:dyDescent="0.25">
      <c r="A71" s="4" t="s">
        <v>301</v>
      </c>
      <c r="B71" s="4">
        <v>30859</v>
      </c>
      <c r="C71" s="4" t="s">
        <v>1122</v>
      </c>
      <c r="D71" s="5" t="s">
        <v>1370</v>
      </c>
      <c r="E71" s="4" t="s">
        <v>39</v>
      </c>
      <c r="F71" s="4" t="s">
        <v>321</v>
      </c>
      <c r="G71" s="4" t="s">
        <v>322</v>
      </c>
      <c r="H71" s="4" t="s">
        <v>323</v>
      </c>
      <c r="I71" s="4" t="s">
        <v>324</v>
      </c>
      <c r="J71" s="5" t="s">
        <v>325</v>
      </c>
      <c r="K71" s="5" t="s">
        <v>325</v>
      </c>
      <c r="L71" s="5" t="s">
        <v>796</v>
      </c>
      <c r="M71" s="6" t="s">
        <v>99</v>
      </c>
      <c r="N71" s="4"/>
      <c r="O71" s="4" t="s">
        <v>328</v>
      </c>
      <c r="P71" s="4" t="s">
        <v>325</v>
      </c>
      <c r="Q71" s="5" t="s">
        <v>797</v>
      </c>
      <c r="R71" s="24" t="s">
        <v>798</v>
      </c>
      <c r="S71" s="4" t="s">
        <v>83</v>
      </c>
      <c r="T71" s="4" t="s">
        <v>62</v>
      </c>
      <c r="U71" s="4" t="s">
        <v>84</v>
      </c>
      <c r="V71" s="8">
        <v>30256</v>
      </c>
      <c r="W71" s="5" t="s">
        <v>130</v>
      </c>
      <c r="X71" s="5" t="s">
        <v>329</v>
      </c>
      <c r="Y71" s="5" t="s">
        <v>50</v>
      </c>
      <c r="Z71" s="4" t="s">
        <v>87</v>
      </c>
      <c r="AA71" s="4">
        <v>25096</v>
      </c>
      <c r="AB71" s="5" t="s">
        <v>106</v>
      </c>
      <c r="AC71" s="5" t="s">
        <v>799</v>
      </c>
      <c r="AD71" s="9">
        <v>31</v>
      </c>
      <c r="AE71" s="5"/>
      <c r="AF71" s="5" t="s">
        <v>53</v>
      </c>
      <c r="AG71" s="4">
        <v>1</v>
      </c>
      <c r="AH71" s="4">
        <v>0</v>
      </c>
      <c r="AI71" s="4">
        <v>1</v>
      </c>
      <c r="AJ71" s="5" t="s">
        <v>1140</v>
      </c>
    </row>
    <row r="72" spans="1:36" ht="51" x14ac:dyDescent="0.25">
      <c r="A72" s="4" t="s">
        <v>308</v>
      </c>
      <c r="B72" s="4">
        <v>83536</v>
      </c>
      <c r="C72" s="4" t="s">
        <v>1122</v>
      </c>
      <c r="D72" s="5" t="s">
        <v>1371</v>
      </c>
      <c r="E72" s="4" t="s">
        <v>39</v>
      </c>
      <c r="F72" s="4" t="s">
        <v>220</v>
      </c>
      <c r="G72" s="4" t="s">
        <v>221</v>
      </c>
      <c r="H72" s="4" t="s">
        <v>222</v>
      </c>
      <c r="I72" s="4" t="s">
        <v>223</v>
      </c>
      <c r="J72" s="5" t="s">
        <v>224</v>
      </c>
      <c r="K72" s="5" t="s">
        <v>224</v>
      </c>
      <c r="L72" s="5" t="s">
        <v>98</v>
      </c>
      <c r="M72" s="6" t="s">
        <v>348</v>
      </c>
      <c r="N72" s="4"/>
      <c r="O72" s="4" t="s">
        <v>225</v>
      </c>
      <c r="P72" s="4" t="s">
        <v>224</v>
      </c>
      <c r="Q72" s="5" t="s">
        <v>1372</v>
      </c>
      <c r="R72" s="23" t="s">
        <v>1373</v>
      </c>
      <c r="S72" s="4" t="s">
        <v>83</v>
      </c>
      <c r="T72" s="4" t="s">
        <v>62</v>
      </c>
      <c r="U72" s="4" t="s">
        <v>48</v>
      </c>
      <c r="V72" s="8">
        <v>33117</v>
      </c>
      <c r="W72" s="5" t="s">
        <v>130</v>
      </c>
      <c r="X72" s="5" t="s">
        <v>226</v>
      </c>
      <c r="Y72" s="5" t="s">
        <v>50</v>
      </c>
      <c r="Z72" s="4" t="s">
        <v>87</v>
      </c>
      <c r="AA72" s="4">
        <v>11764</v>
      </c>
      <c r="AB72" s="5" t="s">
        <v>106</v>
      </c>
      <c r="AC72" s="5" t="s">
        <v>1374</v>
      </c>
      <c r="AD72" s="9">
        <v>146</v>
      </c>
      <c r="AE72" s="5"/>
      <c r="AF72" s="5" t="s">
        <v>53</v>
      </c>
      <c r="AG72" s="4">
        <v>0</v>
      </c>
      <c r="AH72" s="4">
        <v>1</v>
      </c>
      <c r="AI72" s="4">
        <v>1</v>
      </c>
      <c r="AJ72" s="5" t="s">
        <v>612</v>
      </c>
    </row>
    <row r="73" spans="1:36" ht="51" x14ac:dyDescent="0.25">
      <c r="A73" s="4" t="s">
        <v>309</v>
      </c>
      <c r="B73" s="4">
        <v>40881</v>
      </c>
      <c r="C73" s="4" t="s">
        <v>1122</v>
      </c>
      <c r="D73" s="5" t="s">
        <v>1375</v>
      </c>
      <c r="E73" s="4" t="s">
        <v>39</v>
      </c>
      <c r="F73" s="4" t="s">
        <v>184</v>
      </c>
      <c r="G73" s="4" t="s">
        <v>185</v>
      </c>
      <c r="H73" s="4" t="s">
        <v>186</v>
      </c>
      <c r="I73" s="4" t="s">
        <v>187</v>
      </c>
      <c r="J73" s="5" t="s">
        <v>188</v>
      </c>
      <c r="K73" s="5" t="s">
        <v>188</v>
      </c>
      <c r="L73" s="5" t="s">
        <v>1376</v>
      </c>
      <c r="M73" s="6" t="s">
        <v>104</v>
      </c>
      <c r="N73" s="4"/>
      <c r="O73" s="4" t="s">
        <v>191</v>
      </c>
      <c r="P73" s="4" t="s">
        <v>188</v>
      </c>
      <c r="Q73" s="5" t="s">
        <v>1377</v>
      </c>
      <c r="R73" s="24" t="s">
        <v>1378</v>
      </c>
      <c r="S73" s="4" t="s">
        <v>83</v>
      </c>
      <c r="T73" s="4" t="s">
        <v>62</v>
      </c>
      <c r="U73" s="4" t="s">
        <v>48</v>
      </c>
      <c r="V73" s="8">
        <v>23621</v>
      </c>
      <c r="W73" s="5" t="s">
        <v>130</v>
      </c>
      <c r="X73" s="5" t="s">
        <v>314</v>
      </c>
      <c r="Y73" s="5" t="s">
        <v>50</v>
      </c>
      <c r="Z73" s="4" t="s">
        <v>87</v>
      </c>
      <c r="AA73" s="4">
        <v>17595</v>
      </c>
      <c r="AB73" s="5" t="s">
        <v>106</v>
      </c>
      <c r="AC73" s="5" t="s">
        <v>1379</v>
      </c>
      <c r="AD73" s="9">
        <v>66</v>
      </c>
      <c r="AE73" s="5"/>
      <c r="AF73" s="5" t="s">
        <v>53</v>
      </c>
      <c r="AG73" s="9">
        <v>0</v>
      </c>
      <c r="AH73" s="4">
        <v>1</v>
      </c>
      <c r="AI73" s="9">
        <v>1</v>
      </c>
      <c r="AJ73" s="5" t="s">
        <v>612</v>
      </c>
    </row>
    <row r="74" spans="1:36" ht="38.25" x14ac:dyDescent="0.25">
      <c r="A74" s="4" t="s">
        <v>311</v>
      </c>
      <c r="B74" s="4">
        <v>125682</v>
      </c>
      <c r="C74" s="4" t="s">
        <v>1122</v>
      </c>
      <c r="D74" s="5" t="s">
        <v>1380</v>
      </c>
      <c r="E74" s="4" t="s">
        <v>39</v>
      </c>
      <c r="F74" s="4" t="s">
        <v>56</v>
      </c>
      <c r="G74" s="4" t="s">
        <v>57</v>
      </c>
      <c r="H74" s="4" t="s">
        <v>58</v>
      </c>
      <c r="I74" s="4" t="s">
        <v>59</v>
      </c>
      <c r="J74" s="5" t="s">
        <v>60</v>
      </c>
      <c r="K74" s="5" t="s">
        <v>60</v>
      </c>
      <c r="L74" s="5" t="s">
        <v>213</v>
      </c>
      <c r="M74" s="6" t="s">
        <v>166</v>
      </c>
      <c r="N74" s="4"/>
      <c r="O74" s="4" t="s">
        <v>61</v>
      </c>
      <c r="P74" s="4" t="s">
        <v>60</v>
      </c>
      <c r="Q74" s="5" t="s">
        <v>1381</v>
      </c>
      <c r="R74" s="24" t="s">
        <v>1382</v>
      </c>
      <c r="S74" s="4" t="s">
        <v>83</v>
      </c>
      <c r="T74" s="4" t="s">
        <v>62</v>
      </c>
      <c r="U74" s="4" t="s">
        <v>48</v>
      </c>
      <c r="V74" s="8">
        <v>36404</v>
      </c>
      <c r="W74" s="5" t="s">
        <v>139</v>
      </c>
      <c r="X74" s="5" t="s">
        <v>140</v>
      </c>
      <c r="Y74" s="5" t="s">
        <v>141</v>
      </c>
      <c r="Z74" s="4" t="s">
        <v>87</v>
      </c>
      <c r="AA74" s="4">
        <v>105087</v>
      </c>
      <c r="AB74" s="5" t="s">
        <v>729</v>
      </c>
      <c r="AC74" s="5" t="s">
        <v>1383</v>
      </c>
      <c r="AD74" s="9">
        <v>2</v>
      </c>
      <c r="AE74" s="5"/>
      <c r="AF74" s="5" t="s">
        <v>712</v>
      </c>
      <c r="AG74" s="4">
        <v>0</v>
      </c>
      <c r="AH74" s="4">
        <v>1</v>
      </c>
      <c r="AI74" s="4">
        <v>1</v>
      </c>
      <c r="AJ74" s="5" t="s">
        <v>287</v>
      </c>
    </row>
    <row r="75" spans="1:36" ht="38.25" x14ac:dyDescent="0.25">
      <c r="A75" s="4" t="s">
        <v>313</v>
      </c>
      <c r="B75" s="4">
        <v>64307</v>
      </c>
      <c r="C75" s="4" t="s">
        <v>1122</v>
      </c>
      <c r="D75" s="5" t="s">
        <v>1384</v>
      </c>
      <c r="E75" s="4" t="s">
        <v>39</v>
      </c>
      <c r="F75" s="4" t="s">
        <v>257</v>
      </c>
      <c r="G75" s="4" t="s">
        <v>504</v>
      </c>
      <c r="H75" s="4" t="s">
        <v>505</v>
      </c>
      <c r="I75" s="4" t="s">
        <v>260</v>
      </c>
      <c r="J75" s="5" t="s">
        <v>506</v>
      </c>
      <c r="K75" s="5" t="s">
        <v>506</v>
      </c>
      <c r="L75" s="5" t="s">
        <v>507</v>
      </c>
      <c r="M75" s="6" t="s">
        <v>166</v>
      </c>
      <c r="N75" s="4"/>
      <c r="O75" s="4" t="s">
        <v>508</v>
      </c>
      <c r="P75" s="4" t="s">
        <v>506</v>
      </c>
      <c r="Q75" s="5" t="s">
        <v>1385</v>
      </c>
      <c r="R75" s="23" t="s">
        <v>1386</v>
      </c>
      <c r="S75" s="4" t="s">
        <v>47</v>
      </c>
      <c r="T75" s="4" t="s">
        <v>62</v>
      </c>
      <c r="U75" s="4" t="s">
        <v>48</v>
      </c>
      <c r="V75" s="8">
        <v>37865</v>
      </c>
      <c r="W75" s="5" t="s">
        <v>96</v>
      </c>
      <c r="X75" s="5" t="s">
        <v>1387</v>
      </c>
      <c r="Y75" s="5" t="s">
        <v>50</v>
      </c>
      <c r="Z75" s="4" t="s">
        <v>51</v>
      </c>
      <c r="AA75" s="4"/>
      <c r="AB75" s="5" t="s">
        <v>52</v>
      </c>
      <c r="AC75" s="5" t="s">
        <v>52</v>
      </c>
      <c r="AD75" s="9">
        <v>48</v>
      </c>
      <c r="AE75" s="5"/>
      <c r="AF75" s="5" t="s">
        <v>53</v>
      </c>
      <c r="AG75" s="4">
        <v>0</v>
      </c>
      <c r="AH75" s="4">
        <v>1</v>
      </c>
      <c r="AI75" s="4">
        <v>1</v>
      </c>
      <c r="AJ75" s="5" t="s">
        <v>612</v>
      </c>
    </row>
    <row r="76" spans="1:36" ht="38.25" x14ac:dyDescent="0.25">
      <c r="A76" s="4" t="s">
        <v>315</v>
      </c>
      <c r="B76" s="4">
        <v>52485</v>
      </c>
      <c r="C76" s="4" t="s">
        <v>1122</v>
      </c>
      <c r="D76" s="5" t="s">
        <v>1388</v>
      </c>
      <c r="E76" s="4" t="s">
        <v>39</v>
      </c>
      <c r="F76" s="4" t="s">
        <v>401</v>
      </c>
      <c r="G76" s="4" t="s">
        <v>402</v>
      </c>
      <c r="H76" s="4" t="s">
        <v>403</v>
      </c>
      <c r="I76" s="4" t="s">
        <v>404</v>
      </c>
      <c r="J76" s="5" t="s">
        <v>405</v>
      </c>
      <c r="K76" s="5" t="s">
        <v>405</v>
      </c>
      <c r="L76" s="5" t="s">
        <v>805</v>
      </c>
      <c r="M76" s="6" t="s">
        <v>525</v>
      </c>
      <c r="N76" s="4"/>
      <c r="O76" s="4" t="s">
        <v>806</v>
      </c>
      <c r="P76" s="4" t="s">
        <v>405</v>
      </c>
      <c r="Q76" s="5" t="s">
        <v>807</v>
      </c>
      <c r="R76" s="24" t="s">
        <v>808</v>
      </c>
      <c r="S76" s="4" t="s">
        <v>83</v>
      </c>
      <c r="T76" s="4" t="s">
        <v>62</v>
      </c>
      <c r="U76" s="4" t="s">
        <v>84</v>
      </c>
      <c r="V76" s="8">
        <v>38231</v>
      </c>
      <c r="W76" s="5" t="s">
        <v>130</v>
      </c>
      <c r="X76" s="5" t="s">
        <v>407</v>
      </c>
      <c r="Y76" s="5" t="s">
        <v>50</v>
      </c>
      <c r="Z76" s="4" t="s">
        <v>87</v>
      </c>
      <c r="AA76" s="4">
        <v>41225</v>
      </c>
      <c r="AB76" s="5" t="s">
        <v>88</v>
      </c>
      <c r="AC76" s="5" t="s">
        <v>809</v>
      </c>
      <c r="AD76" s="4">
        <v>16</v>
      </c>
      <c r="AE76" s="5"/>
      <c r="AF76" s="5" t="s">
        <v>53</v>
      </c>
      <c r="AG76" s="4">
        <v>1</v>
      </c>
      <c r="AH76" s="4">
        <v>1</v>
      </c>
      <c r="AI76" s="4">
        <v>1</v>
      </c>
      <c r="AJ76" s="5" t="s">
        <v>1140</v>
      </c>
    </row>
    <row r="77" spans="1:36" ht="38.25" x14ac:dyDescent="0.25">
      <c r="A77" s="4" t="s">
        <v>317</v>
      </c>
      <c r="B77" s="4">
        <v>127822</v>
      </c>
      <c r="C77" s="4" t="s">
        <v>1122</v>
      </c>
      <c r="D77" s="5" t="s">
        <v>1389</v>
      </c>
      <c r="E77" s="4" t="s">
        <v>39</v>
      </c>
      <c r="F77" s="4" t="s">
        <v>208</v>
      </c>
      <c r="G77" s="4" t="s">
        <v>491</v>
      </c>
      <c r="H77" s="4" t="s">
        <v>492</v>
      </c>
      <c r="I77" s="4" t="s">
        <v>211</v>
      </c>
      <c r="J77" s="5" t="s">
        <v>493</v>
      </c>
      <c r="K77" s="5" t="s">
        <v>493</v>
      </c>
      <c r="L77" s="5" t="s">
        <v>680</v>
      </c>
      <c r="M77" s="6" t="s">
        <v>137</v>
      </c>
      <c r="N77" s="4"/>
      <c r="O77" s="4" t="s">
        <v>494</v>
      </c>
      <c r="P77" s="4" t="s">
        <v>493</v>
      </c>
      <c r="Q77" s="5" t="s">
        <v>811</v>
      </c>
      <c r="R77" s="24" t="s">
        <v>812</v>
      </c>
      <c r="S77" s="4" t="s">
        <v>83</v>
      </c>
      <c r="T77" s="4" t="s">
        <v>62</v>
      </c>
      <c r="U77" s="4" t="s">
        <v>84</v>
      </c>
      <c r="V77" s="8">
        <v>34700</v>
      </c>
      <c r="W77" s="5" t="s">
        <v>130</v>
      </c>
      <c r="X77" s="5" t="s">
        <v>495</v>
      </c>
      <c r="Y77" s="5" t="s">
        <v>50</v>
      </c>
      <c r="Z77" s="4" t="s">
        <v>87</v>
      </c>
      <c r="AA77" s="4">
        <v>21614</v>
      </c>
      <c r="AB77" s="5" t="s">
        <v>88</v>
      </c>
      <c r="AC77" s="5" t="s">
        <v>813</v>
      </c>
      <c r="AD77" s="9">
        <v>19</v>
      </c>
      <c r="AE77" s="5"/>
      <c r="AF77" s="5" t="s">
        <v>110</v>
      </c>
      <c r="AG77" s="4">
        <v>1</v>
      </c>
      <c r="AH77" s="4">
        <v>1</v>
      </c>
      <c r="AI77" s="4">
        <v>1</v>
      </c>
      <c r="AJ77" s="5" t="s">
        <v>90</v>
      </c>
    </row>
    <row r="78" spans="1:36" ht="102" x14ac:dyDescent="0.25">
      <c r="A78" s="4" t="s">
        <v>320</v>
      </c>
      <c r="B78" s="4">
        <v>48392</v>
      </c>
      <c r="C78" s="4" t="s">
        <v>1122</v>
      </c>
      <c r="D78" s="5" t="s">
        <v>1214</v>
      </c>
      <c r="E78" s="4" t="s">
        <v>39</v>
      </c>
      <c r="F78" s="4" t="s">
        <v>184</v>
      </c>
      <c r="G78" s="4" t="s">
        <v>815</v>
      </c>
      <c r="H78" s="4" t="s">
        <v>816</v>
      </c>
      <c r="I78" s="4" t="s">
        <v>187</v>
      </c>
      <c r="J78" s="5" t="s">
        <v>817</v>
      </c>
      <c r="K78" s="5" t="s">
        <v>817</v>
      </c>
      <c r="L78" s="5" t="s">
        <v>818</v>
      </c>
      <c r="M78" s="6" t="s">
        <v>263</v>
      </c>
      <c r="N78" s="4"/>
      <c r="O78" s="4" t="s">
        <v>819</v>
      </c>
      <c r="P78" s="4" t="s">
        <v>817</v>
      </c>
      <c r="Q78" s="5" t="s">
        <v>1390</v>
      </c>
      <c r="R78" s="24" t="s">
        <v>1391</v>
      </c>
      <c r="S78" s="4" t="s">
        <v>83</v>
      </c>
      <c r="T78" s="4" t="s">
        <v>62</v>
      </c>
      <c r="U78" s="4" t="s">
        <v>48</v>
      </c>
      <c r="V78" s="8">
        <v>28004</v>
      </c>
      <c r="W78" s="5" t="s">
        <v>11</v>
      </c>
      <c r="X78" s="5" t="s">
        <v>820</v>
      </c>
      <c r="Y78" s="5" t="s">
        <v>50</v>
      </c>
      <c r="Z78" s="4" t="s">
        <v>51</v>
      </c>
      <c r="AA78" s="4"/>
      <c r="AB78" s="5" t="s">
        <v>52</v>
      </c>
      <c r="AC78" s="5" t="s">
        <v>52</v>
      </c>
      <c r="AD78" s="9">
        <v>95</v>
      </c>
      <c r="AE78" s="5" t="s">
        <v>821</v>
      </c>
      <c r="AF78" s="5" t="s">
        <v>53</v>
      </c>
      <c r="AG78" s="4">
        <v>0</v>
      </c>
      <c r="AH78" s="9">
        <v>0</v>
      </c>
      <c r="AI78" s="4">
        <v>1</v>
      </c>
      <c r="AJ78" s="5" t="s">
        <v>612</v>
      </c>
    </row>
    <row r="79" spans="1:36" ht="51" x14ac:dyDescent="0.25">
      <c r="A79" s="4" t="s">
        <v>330</v>
      </c>
      <c r="B79" s="4">
        <v>14862</v>
      </c>
      <c r="C79" s="4" t="s">
        <v>1122</v>
      </c>
      <c r="D79" s="5" t="s">
        <v>1392</v>
      </c>
      <c r="E79" s="4" t="s">
        <v>39</v>
      </c>
      <c r="F79" s="4" t="s">
        <v>75</v>
      </c>
      <c r="G79" s="4" t="s">
        <v>76</v>
      </c>
      <c r="H79" s="4" t="s">
        <v>77</v>
      </c>
      <c r="I79" s="4" t="s">
        <v>78</v>
      </c>
      <c r="J79" s="5" t="s">
        <v>78</v>
      </c>
      <c r="K79" s="5" t="s">
        <v>78</v>
      </c>
      <c r="L79" s="5" t="s">
        <v>823</v>
      </c>
      <c r="M79" s="6" t="s">
        <v>99</v>
      </c>
      <c r="N79" s="4"/>
      <c r="O79" s="4" t="s">
        <v>824</v>
      </c>
      <c r="P79" s="4" t="s">
        <v>78</v>
      </c>
      <c r="Q79" s="5" t="s">
        <v>1393</v>
      </c>
      <c r="R79" s="24" t="s">
        <v>1394</v>
      </c>
      <c r="S79" s="4" t="s">
        <v>47</v>
      </c>
      <c r="T79" s="4" t="s">
        <v>62</v>
      </c>
      <c r="U79" s="4" t="s">
        <v>48</v>
      </c>
      <c r="V79" s="8">
        <v>39326</v>
      </c>
      <c r="W79" s="5" t="s">
        <v>1395</v>
      </c>
      <c r="X79" s="5" t="s">
        <v>1396</v>
      </c>
      <c r="Y79" s="5" t="s">
        <v>50</v>
      </c>
      <c r="Z79" s="4" t="s">
        <v>51</v>
      </c>
      <c r="AA79" s="4"/>
      <c r="AB79" s="5" t="s">
        <v>52</v>
      </c>
      <c r="AC79" s="5" t="s">
        <v>52</v>
      </c>
      <c r="AD79" s="9">
        <v>293</v>
      </c>
      <c r="AE79" s="5"/>
      <c r="AF79" s="5" t="s">
        <v>53</v>
      </c>
      <c r="AG79" s="4">
        <v>0</v>
      </c>
      <c r="AH79" s="4">
        <v>0</v>
      </c>
      <c r="AI79" s="4">
        <v>1</v>
      </c>
      <c r="AJ79" s="5" t="s">
        <v>612</v>
      </c>
    </row>
    <row r="80" spans="1:36" ht="102" x14ac:dyDescent="0.25">
      <c r="A80" s="4" t="s">
        <v>331</v>
      </c>
      <c r="B80" s="4">
        <v>123492</v>
      </c>
      <c r="C80" s="4" t="s">
        <v>1122</v>
      </c>
      <c r="D80" s="5" t="s">
        <v>1397</v>
      </c>
      <c r="E80" s="4" t="s">
        <v>39</v>
      </c>
      <c r="F80" s="4" t="s">
        <v>67</v>
      </c>
      <c r="G80" s="4" t="s">
        <v>68</v>
      </c>
      <c r="H80" s="4" t="s">
        <v>69</v>
      </c>
      <c r="I80" s="4" t="s">
        <v>70</v>
      </c>
      <c r="J80" s="5" t="s">
        <v>70</v>
      </c>
      <c r="K80" s="5" t="s">
        <v>70</v>
      </c>
      <c r="L80" s="5" t="s">
        <v>71</v>
      </c>
      <c r="M80" s="6" t="s">
        <v>826</v>
      </c>
      <c r="N80" s="4"/>
      <c r="O80" s="4" t="s">
        <v>72</v>
      </c>
      <c r="P80" s="4" t="s">
        <v>70</v>
      </c>
      <c r="Q80" s="5" t="s">
        <v>1398</v>
      </c>
      <c r="R80" s="23" t="s">
        <v>1399</v>
      </c>
      <c r="S80" s="4" t="s">
        <v>47</v>
      </c>
      <c r="T80" s="4" t="s">
        <v>62</v>
      </c>
      <c r="U80" s="4" t="s">
        <v>48</v>
      </c>
      <c r="V80" s="8">
        <v>41883</v>
      </c>
      <c r="W80" s="5" t="s">
        <v>96</v>
      </c>
      <c r="X80" s="5" t="s">
        <v>1400</v>
      </c>
      <c r="Y80" s="5" t="s">
        <v>50</v>
      </c>
      <c r="Z80" s="4" t="s">
        <v>51</v>
      </c>
      <c r="AA80" s="4"/>
      <c r="AB80" s="5" t="s">
        <v>52</v>
      </c>
      <c r="AC80" s="5" t="s">
        <v>52</v>
      </c>
      <c r="AD80" s="9">
        <v>194</v>
      </c>
      <c r="AE80" s="5" t="s">
        <v>1401</v>
      </c>
      <c r="AF80" s="5" t="s">
        <v>53</v>
      </c>
      <c r="AG80" s="4">
        <v>0</v>
      </c>
      <c r="AH80" s="4">
        <v>1</v>
      </c>
      <c r="AI80" s="4">
        <v>1</v>
      </c>
      <c r="AJ80" s="5" t="s">
        <v>612</v>
      </c>
    </row>
    <row r="81" spans="1:36" ht="38.25" x14ac:dyDescent="0.25">
      <c r="A81" s="4" t="s">
        <v>338</v>
      </c>
      <c r="B81" s="4">
        <v>18973</v>
      </c>
      <c r="C81" s="4" t="s">
        <v>1122</v>
      </c>
      <c r="D81" s="5" t="s">
        <v>1402</v>
      </c>
      <c r="E81" s="4" t="s">
        <v>39</v>
      </c>
      <c r="F81" s="4" t="s">
        <v>321</v>
      </c>
      <c r="G81" s="4" t="s">
        <v>517</v>
      </c>
      <c r="H81" s="4" t="s">
        <v>1403</v>
      </c>
      <c r="I81" s="4" t="s">
        <v>324</v>
      </c>
      <c r="J81" s="5" t="s">
        <v>518</v>
      </c>
      <c r="K81" s="5" t="s">
        <v>1404</v>
      </c>
      <c r="L81" s="5" t="s">
        <v>52</v>
      </c>
      <c r="M81" s="6" t="s">
        <v>1405</v>
      </c>
      <c r="N81" s="4"/>
      <c r="O81" s="4" t="s">
        <v>519</v>
      </c>
      <c r="P81" s="4" t="s">
        <v>520</v>
      </c>
      <c r="Q81" s="5" t="s">
        <v>1406</v>
      </c>
      <c r="R81" s="24" t="s">
        <v>1407</v>
      </c>
      <c r="S81" s="4" t="s">
        <v>83</v>
      </c>
      <c r="T81" s="4" t="s">
        <v>62</v>
      </c>
      <c r="U81" s="4" t="s">
        <v>48</v>
      </c>
      <c r="V81" s="8">
        <v>37500</v>
      </c>
      <c r="W81" s="5" t="s">
        <v>130</v>
      </c>
      <c r="X81" s="5" t="s">
        <v>329</v>
      </c>
      <c r="Y81" s="5" t="s">
        <v>50</v>
      </c>
      <c r="Z81" s="4" t="s">
        <v>87</v>
      </c>
      <c r="AA81" s="4">
        <v>8454</v>
      </c>
      <c r="AB81" s="5" t="s">
        <v>106</v>
      </c>
      <c r="AC81" s="5" t="s">
        <v>1408</v>
      </c>
      <c r="AD81" s="9">
        <v>133</v>
      </c>
      <c r="AE81" s="5"/>
      <c r="AF81" s="5" t="s">
        <v>53</v>
      </c>
      <c r="AG81" s="4">
        <v>0</v>
      </c>
      <c r="AH81" s="4">
        <v>1</v>
      </c>
      <c r="AI81" s="4">
        <v>1</v>
      </c>
      <c r="AJ81" s="5" t="s">
        <v>612</v>
      </c>
    </row>
    <row r="82" spans="1:36" ht="38.25" x14ac:dyDescent="0.25">
      <c r="A82" s="4" t="s">
        <v>340</v>
      </c>
      <c r="B82" s="4">
        <v>7302</v>
      </c>
      <c r="C82" s="4" t="s">
        <v>1122</v>
      </c>
      <c r="D82" s="5" t="s">
        <v>1409</v>
      </c>
      <c r="E82" s="4" t="s">
        <v>39</v>
      </c>
      <c r="F82" s="4" t="s">
        <v>123</v>
      </c>
      <c r="G82" s="4" t="s">
        <v>522</v>
      </c>
      <c r="H82" s="4" t="s">
        <v>523</v>
      </c>
      <c r="I82" s="4" t="s">
        <v>126</v>
      </c>
      <c r="J82" s="5" t="s">
        <v>524</v>
      </c>
      <c r="K82" s="5" t="s">
        <v>524</v>
      </c>
      <c r="L82" s="5" t="s">
        <v>500</v>
      </c>
      <c r="M82" s="6" t="s">
        <v>525</v>
      </c>
      <c r="N82" s="4"/>
      <c r="O82" s="4" t="s">
        <v>526</v>
      </c>
      <c r="P82" s="4" t="s">
        <v>524</v>
      </c>
      <c r="Q82" s="5" t="s">
        <v>1410</v>
      </c>
      <c r="R82" s="24" t="s">
        <v>1411</v>
      </c>
      <c r="S82" s="4" t="s">
        <v>47</v>
      </c>
      <c r="T82" s="4" t="s">
        <v>62</v>
      </c>
      <c r="U82" s="4" t="s">
        <v>48</v>
      </c>
      <c r="V82" s="8">
        <v>41153</v>
      </c>
      <c r="W82" s="5" t="s">
        <v>96</v>
      </c>
      <c r="X82" s="5" t="s">
        <v>1412</v>
      </c>
      <c r="Y82" s="5" t="s">
        <v>50</v>
      </c>
      <c r="Z82" s="4" t="s">
        <v>87</v>
      </c>
      <c r="AA82" s="4">
        <v>3776</v>
      </c>
      <c r="AB82" s="5" t="s">
        <v>106</v>
      </c>
      <c r="AC82" s="5" t="s">
        <v>1413</v>
      </c>
      <c r="AD82" s="4">
        <v>83</v>
      </c>
      <c r="AE82" s="5"/>
      <c r="AF82" s="5" t="s">
        <v>53</v>
      </c>
      <c r="AG82" s="4">
        <v>1</v>
      </c>
      <c r="AH82" s="4">
        <v>1</v>
      </c>
      <c r="AI82" s="4">
        <v>1</v>
      </c>
      <c r="AJ82" s="5" t="s">
        <v>612</v>
      </c>
    </row>
    <row r="83" spans="1:36" ht="25.5" x14ac:dyDescent="0.25">
      <c r="A83" s="4" t="s">
        <v>342</v>
      </c>
      <c r="B83" s="4">
        <v>84819</v>
      </c>
      <c r="C83" s="4" t="s">
        <v>1122</v>
      </c>
      <c r="D83" s="5" t="s">
        <v>1414</v>
      </c>
      <c r="E83" s="4" t="s">
        <v>39</v>
      </c>
      <c r="F83" s="4" t="s">
        <v>67</v>
      </c>
      <c r="G83" s="4" t="s">
        <v>68</v>
      </c>
      <c r="H83" s="4" t="s">
        <v>69</v>
      </c>
      <c r="I83" s="4" t="s">
        <v>70</v>
      </c>
      <c r="J83" s="5" t="s">
        <v>70</v>
      </c>
      <c r="K83" s="5" t="s">
        <v>70</v>
      </c>
      <c r="L83" s="5" t="s">
        <v>1135</v>
      </c>
      <c r="M83" s="6" t="s">
        <v>1415</v>
      </c>
      <c r="N83" s="4"/>
      <c r="O83" s="4" t="s">
        <v>72</v>
      </c>
      <c r="P83" s="4" t="s">
        <v>70</v>
      </c>
      <c r="Q83" s="5" t="s">
        <v>1416</v>
      </c>
      <c r="R83" s="24" t="s">
        <v>1417</v>
      </c>
      <c r="S83" s="4" t="s">
        <v>83</v>
      </c>
      <c r="T83" s="4" t="s">
        <v>62</v>
      </c>
      <c r="U83" s="4" t="s">
        <v>48</v>
      </c>
      <c r="V83" s="8">
        <v>27743</v>
      </c>
      <c r="W83" s="5" t="s">
        <v>143</v>
      </c>
      <c r="X83" s="5" t="s">
        <v>144</v>
      </c>
      <c r="Y83" s="5" t="s">
        <v>50</v>
      </c>
      <c r="Z83" s="4" t="s">
        <v>87</v>
      </c>
      <c r="AA83" s="4">
        <v>7980</v>
      </c>
      <c r="AB83" s="5" t="s">
        <v>106</v>
      </c>
      <c r="AC83" s="5" t="s">
        <v>1418</v>
      </c>
      <c r="AD83" s="4">
        <v>275</v>
      </c>
      <c r="AE83" s="5"/>
      <c r="AF83" s="5" t="s">
        <v>1217</v>
      </c>
      <c r="AG83" s="4">
        <v>0</v>
      </c>
      <c r="AH83" s="4">
        <v>1</v>
      </c>
      <c r="AI83" s="4">
        <v>1</v>
      </c>
      <c r="AJ83" s="5" t="s">
        <v>612</v>
      </c>
    </row>
    <row r="84" spans="1:36" ht="38.25" x14ac:dyDescent="0.25">
      <c r="A84" s="4" t="s">
        <v>343</v>
      </c>
      <c r="B84" s="4">
        <v>104618</v>
      </c>
      <c r="C84" s="4" t="s">
        <v>1122</v>
      </c>
      <c r="D84" s="5" t="s">
        <v>1419</v>
      </c>
      <c r="E84" s="4" t="s">
        <v>39</v>
      </c>
      <c r="F84" s="4" t="s">
        <v>115</v>
      </c>
      <c r="G84" s="4" t="s">
        <v>831</v>
      </c>
      <c r="H84" s="4" t="s">
        <v>832</v>
      </c>
      <c r="I84" s="4" t="s">
        <v>118</v>
      </c>
      <c r="J84" s="5" t="s">
        <v>833</v>
      </c>
      <c r="K84" s="5" t="s">
        <v>833</v>
      </c>
      <c r="L84" s="5" t="s">
        <v>687</v>
      </c>
      <c r="M84" s="6" t="s">
        <v>1168</v>
      </c>
      <c r="N84" s="4"/>
      <c r="O84" s="4" t="s">
        <v>834</v>
      </c>
      <c r="P84" s="4" t="s">
        <v>833</v>
      </c>
      <c r="Q84" s="5" t="s">
        <v>1420</v>
      </c>
      <c r="R84" s="24" t="s">
        <v>1421</v>
      </c>
      <c r="S84" s="4" t="s">
        <v>47</v>
      </c>
      <c r="T84" s="4" t="s">
        <v>62</v>
      </c>
      <c r="U84" s="4" t="s">
        <v>48</v>
      </c>
      <c r="V84" s="8">
        <v>38596</v>
      </c>
      <c r="W84" s="5" t="s">
        <v>96</v>
      </c>
      <c r="X84" s="5" t="s">
        <v>1422</v>
      </c>
      <c r="Y84" s="5" t="s">
        <v>50</v>
      </c>
      <c r="Z84" s="4" t="s">
        <v>51</v>
      </c>
      <c r="AA84" s="4"/>
      <c r="AB84" s="5" t="s">
        <v>52</v>
      </c>
      <c r="AC84" s="5" t="s">
        <v>52</v>
      </c>
      <c r="AD84" s="9">
        <v>23</v>
      </c>
      <c r="AE84" s="5"/>
      <c r="AF84" s="5" t="s">
        <v>53</v>
      </c>
      <c r="AG84" s="4">
        <v>0</v>
      </c>
      <c r="AH84" s="4">
        <v>0</v>
      </c>
      <c r="AI84" s="4">
        <v>1</v>
      </c>
      <c r="AJ84" s="5" t="s">
        <v>612</v>
      </c>
    </row>
    <row r="85" spans="1:36" ht="38.25" x14ac:dyDescent="0.25">
      <c r="A85" s="4" t="s">
        <v>344</v>
      </c>
      <c r="B85" s="4">
        <v>104989</v>
      </c>
      <c r="C85" s="4" t="s">
        <v>1122</v>
      </c>
      <c r="D85" s="5" t="s">
        <v>1423</v>
      </c>
      <c r="E85" s="4" t="s">
        <v>39</v>
      </c>
      <c r="F85" s="4" t="s">
        <v>67</v>
      </c>
      <c r="G85" s="4" t="s">
        <v>68</v>
      </c>
      <c r="H85" s="4" t="s">
        <v>69</v>
      </c>
      <c r="I85" s="4" t="s">
        <v>70</v>
      </c>
      <c r="J85" s="5" t="s">
        <v>70</v>
      </c>
      <c r="K85" s="5" t="s">
        <v>70</v>
      </c>
      <c r="L85" s="5" t="s">
        <v>376</v>
      </c>
      <c r="M85" s="6" t="s">
        <v>826</v>
      </c>
      <c r="N85" s="4"/>
      <c r="O85" s="4" t="s">
        <v>72</v>
      </c>
      <c r="P85" s="4" t="s">
        <v>70</v>
      </c>
      <c r="Q85" s="5" t="s">
        <v>836</v>
      </c>
      <c r="R85" s="24" t="s">
        <v>837</v>
      </c>
      <c r="S85" s="4" t="s">
        <v>83</v>
      </c>
      <c r="T85" s="4" t="s">
        <v>62</v>
      </c>
      <c r="U85" s="4" t="s">
        <v>48</v>
      </c>
      <c r="V85" s="8">
        <v>34578</v>
      </c>
      <c r="W85" s="5" t="s">
        <v>49</v>
      </c>
      <c r="X85" s="5" t="s">
        <v>1424</v>
      </c>
      <c r="Y85" s="5" t="s">
        <v>50</v>
      </c>
      <c r="Z85" s="4" t="s">
        <v>87</v>
      </c>
      <c r="AA85" s="4">
        <v>106845</v>
      </c>
      <c r="AB85" s="5" t="s">
        <v>106</v>
      </c>
      <c r="AC85" s="5" t="s">
        <v>838</v>
      </c>
      <c r="AD85" s="4">
        <v>160</v>
      </c>
      <c r="AE85" s="5"/>
      <c r="AF85" s="5" t="s">
        <v>530</v>
      </c>
      <c r="AG85" s="4">
        <v>0</v>
      </c>
      <c r="AH85" s="4">
        <v>0</v>
      </c>
      <c r="AI85" s="4">
        <v>1</v>
      </c>
      <c r="AJ85" s="5" t="s">
        <v>612</v>
      </c>
    </row>
    <row r="86" spans="1:36" ht="25.5" x14ac:dyDescent="0.25">
      <c r="A86" s="4" t="s">
        <v>346</v>
      </c>
      <c r="B86" s="4">
        <v>79006</v>
      </c>
      <c r="C86" s="4" t="s">
        <v>1122</v>
      </c>
      <c r="D86" s="5" t="s">
        <v>1425</v>
      </c>
      <c r="E86" s="4" t="s">
        <v>39</v>
      </c>
      <c r="F86" s="4" t="s">
        <v>361</v>
      </c>
      <c r="G86" s="4" t="s">
        <v>543</v>
      </c>
      <c r="H86" s="4" t="s">
        <v>544</v>
      </c>
      <c r="I86" s="4" t="s">
        <v>364</v>
      </c>
      <c r="J86" s="5" t="s">
        <v>545</v>
      </c>
      <c r="K86" s="5" t="s">
        <v>545</v>
      </c>
      <c r="L86" s="5" t="s">
        <v>1426</v>
      </c>
      <c r="M86" s="6" t="s">
        <v>80</v>
      </c>
      <c r="N86" s="4"/>
      <c r="O86" s="4" t="s">
        <v>546</v>
      </c>
      <c r="P86" s="4" t="s">
        <v>545</v>
      </c>
      <c r="Q86" s="5" t="s">
        <v>1427</v>
      </c>
      <c r="R86" s="24" t="s">
        <v>1428</v>
      </c>
      <c r="S86" s="4" t="s">
        <v>83</v>
      </c>
      <c r="T86" s="4" t="s">
        <v>62</v>
      </c>
      <c r="U86" s="4" t="s">
        <v>48</v>
      </c>
      <c r="V86" s="8">
        <v>38961</v>
      </c>
      <c r="W86" s="5" t="s">
        <v>11</v>
      </c>
      <c r="X86" s="5" t="s">
        <v>547</v>
      </c>
      <c r="Y86" s="5" t="s">
        <v>50</v>
      </c>
      <c r="Z86" s="4" t="s">
        <v>87</v>
      </c>
      <c r="AA86" s="4">
        <v>65207</v>
      </c>
      <c r="AB86" s="5" t="s">
        <v>106</v>
      </c>
      <c r="AC86" s="5" t="s">
        <v>1429</v>
      </c>
      <c r="AD86" s="9">
        <v>62</v>
      </c>
      <c r="AE86" s="5"/>
      <c r="AF86" s="5" t="s">
        <v>110</v>
      </c>
      <c r="AG86" s="9">
        <v>0</v>
      </c>
      <c r="AH86" s="4">
        <v>1</v>
      </c>
      <c r="AI86" s="4">
        <v>1</v>
      </c>
      <c r="AJ86" s="5" t="s">
        <v>612</v>
      </c>
    </row>
    <row r="87" spans="1:36" ht="30" x14ac:dyDescent="0.25">
      <c r="A87" s="4" t="s">
        <v>347</v>
      </c>
      <c r="B87" s="4">
        <v>9973</v>
      </c>
      <c r="C87" s="4" t="s">
        <v>1122</v>
      </c>
      <c r="D87" s="5" t="s">
        <v>1430</v>
      </c>
      <c r="E87" s="4" t="s">
        <v>39</v>
      </c>
      <c r="F87" s="4" t="s">
        <v>195</v>
      </c>
      <c r="G87" s="4" t="s">
        <v>549</v>
      </c>
      <c r="H87" s="4" t="s">
        <v>550</v>
      </c>
      <c r="I87" s="4" t="s">
        <v>198</v>
      </c>
      <c r="J87" s="5" t="s">
        <v>551</v>
      </c>
      <c r="K87" s="5" t="s">
        <v>551</v>
      </c>
      <c r="L87" s="5" t="s">
        <v>552</v>
      </c>
      <c r="M87" s="6" t="s">
        <v>553</v>
      </c>
      <c r="N87" s="4"/>
      <c r="O87" s="4" t="s">
        <v>554</v>
      </c>
      <c r="P87" s="4" t="s">
        <v>551</v>
      </c>
      <c r="Q87" s="5" t="s">
        <v>555</v>
      </c>
      <c r="R87" s="24" t="s">
        <v>556</v>
      </c>
      <c r="S87" s="4" t="s">
        <v>83</v>
      </c>
      <c r="T87" s="4" t="s">
        <v>62</v>
      </c>
      <c r="U87" s="4" t="s">
        <v>48</v>
      </c>
      <c r="V87" s="8">
        <v>35309</v>
      </c>
      <c r="W87" s="5" t="s">
        <v>11</v>
      </c>
      <c r="X87" s="5" t="s">
        <v>557</v>
      </c>
      <c r="Y87" s="5" t="s">
        <v>50</v>
      </c>
      <c r="Z87" s="4" t="s">
        <v>87</v>
      </c>
      <c r="AA87" s="4">
        <v>5727</v>
      </c>
      <c r="AB87" s="5" t="s">
        <v>106</v>
      </c>
      <c r="AC87" s="5" t="s">
        <v>558</v>
      </c>
      <c r="AD87" s="9">
        <v>59</v>
      </c>
      <c r="AE87" s="5"/>
      <c r="AF87" s="5" t="s">
        <v>53</v>
      </c>
      <c r="AG87" s="4">
        <v>0</v>
      </c>
      <c r="AH87" s="4">
        <v>1</v>
      </c>
      <c r="AI87" s="4">
        <v>1</v>
      </c>
      <c r="AJ87" s="5" t="s">
        <v>612</v>
      </c>
    </row>
    <row r="88" spans="1:36" ht="25.5" x14ac:dyDescent="0.25">
      <c r="A88" s="4" t="s">
        <v>350</v>
      </c>
      <c r="B88" s="4">
        <v>263835</v>
      </c>
      <c r="C88" s="4" t="s">
        <v>1122</v>
      </c>
      <c r="D88" s="5" t="s">
        <v>1431</v>
      </c>
      <c r="E88" s="4" t="s">
        <v>39</v>
      </c>
      <c r="F88" s="4" t="s">
        <v>321</v>
      </c>
      <c r="G88" s="4" t="s">
        <v>842</v>
      </c>
      <c r="H88" s="4" t="s">
        <v>843</v>
      </c>
      <c r="I88" s="4" t="s">
        <v>324</v>
      </c>
      <c r="J88" s="5" t="s">
        <v>844</v>
      </c>
      <c r="K88" s="5" t="s">
        <v>844</v>
      </c>
      <c r="L88" s="5" t="s">
        <v>292</v>
      </c>
      <c r="M88" s="6" t="s">
        <v>200</v>
      </c>
      <c r="N88" s="4"/>
      <c r="O88" s="4" t="s">
        <v>845</v>
      </c>
      <c r="P88" s="4" t="s">
        <v>844</v>
      </c>
      <c r="Q88" s="5" t="s">
        <v>1432</v>
      </c>
      <c r="R88" s="24" t="s">
        <v>1433</v>
      </c>
      <c r="S88" s="4" t="s">
        <v>83</v>
      </c>
      <c r="T88" s="4" t="s">
        <v>62</v>
      </c>
      <c r="U88" s="4" t="s">
        <v>48</v>
      </c>
      <c r="V88" s="8">
        <v>42979</v>
      </c>
      <c r="W88" s="5" t="s">
        <v>11</v>
      </c>
      <c r="X88" s="5" t="s">
        <v>846</v>
      </c>
      <c r="Y88" s="5" t="s">
        <v>50</v>
      </c>
      <c r="Z88" s="4" t="s">
        <v>87</v>
      </c>
      <c r="AA88" s="4">
        <v>84056</v>
      </c>
      <c r="AB88" s="5" t="s">
        <v>106</v>
      </c>
      <c r="AC88" s="5" t="s">
        <v>847</v>
      </c>
      <c r="AD88" s="9">
        <v>91</v>
      </c>
      <c r="AE88" s="5"/>
      <c r="AF88" s="5" t="s">
        <v>53</v>
      </c>
      <c r="AG88" s="4">
        <v>0</v>
      </c>
      <c r="AH88" s="4">
        <v>1</v>
      </c>
      <c r="AI88" s="4">
        <v>1</v>
      </c>
      <c r="AJ88" s="5" t="s">
        <v>612</v>
      </c>
    </row>
    <row r="89" spans="1:36" ht="25.5" x14ac:dyDescent="0.25">
      <c r="A89" s="4" t="s">
        <v>354</v>
      </c>
      <c r="B89" s="4">
        <v>11195</v>
      </c>
      <c r="C89" s="4" t="s">
        <v>1122</v>
      </c>
      <c r="D89" s="5" t="s">
        <v>1434</v>
      </c>
      <c r="E89" s="4" t="s">
        <v>39</v>
      </c>
      <c r="F89" s="4" t="s">
        <v>75</v>
      </c>
      <c r="G89" s="4" t="s">
        <v>76</v>
      </c>
      <c r="H89" s="4" t="s">
        <v>77</v>
      </c>
      <c r="I89" s="4" t="s">
        <v>78</v>
      </c>
      <c r="J89" s="5" t="s">
        <v>78</v>
      </c>
      <c r="K89" s="5" t="s">
        <v>78</v>
      </c>
      <c r="L89" s="5" t="s">
        <v>561</v>
      </c>
      <c r="M89" s="6" t="s">
        <v>501</v>
      </c>
      <c r="N89" s="4"/>
      <c r="O89" s="4" t="s">
        <v>1435</v>
      </c>
      <c r="P89" s="4" t="s">
        <v>78</v>
      </c>
      <c r="Q89" s="5" t="s">
        <v>1436</v>
      </c>
      <c r="R89" s="24" t="s">
        <v>1437</v>
      </c>
      <c r="S89" s="4" t="s">
        <v>83</v>
      </c>
      <c r="T89" s="4" t="s">
        <v>62</v>
      </c>
      <c r="U89" s="4" t="s">
        <v>48</v>
      </c>
      <c r="V89" s="8">
        <v>33482</v>
      </c>
      <c r="W89" s="5" t="s">
        <v>143</v>
      </c>
      <c r="X89" s="5" t="s">
        <v>234</v>
      </c>
      <c r="Y89" s="5" t="s">
        <v>50</v>
      </c>
      <c r="Z89" s="4" t="s">
        <v>87</v>
      </c>
      <c r="AA89" s="4">
        <v>6266</v>
      </c>
      <c r="AB89" s="5" t="s">
        <v>106</v>
      </c>
      <c r="AC89" s="5" t="s">
        <v>1438</v>
      </c>
      <c r="AD89" s="4">
        <v>162</v>
      </c>
      <c r="AE89" s="5"/>
      <c r="AF89" s="5" t="s">
        <v>53</v>
      </c>
      <c r="AG89" s="4">
        <v>0</v>
      </c>
      <c r="AH89" s="4">
        <v>1</v>
      </c>
      <c r="AI89" s="4">
        <v>0</v>
      </c>
      <c r="AJ89" s="5" t="s">
        <v>54</v>
      </c>
    </row>
    <row r="90" spans="1:36" ht="38.25" x14ac:dyDescent="0.25">
      <c r="A90" s="4" t="s">
        <v>355</v>
      </c>
      <c r="B90" s="4">
        <v>80974</v>
      </c>
      <c r="C90" s="4" t="s">
        <v>1122</v>
      </c>
      <c r="D90" s="5" t="s">
        <v>1439</v>
      </c>
      <c r="E90" s="4" t="s">
        <v>39</v>
      </c>
      <c r="F90" s="4" t="s">
        <v>565</v>
      </c>
      <c r="G90" s="4" t="s">
        <v>566</v>
      </c>
      <c r="H90" s="4" t="s">
        <v>567</v>
      </c>
      <c r="I90" s="4" t="s">
        <v>568</v>
      </c>
      <c r="J90" s="5" t="s">
        <v>569</v>
      </c>
      <c r="K90" s="5" t="s">
        <v>569</v>
      </c>
      <c r="L90" s="5" t="s">
        <v>98</v>
      </c>
      <c r="M90" s="6" t="s">
        <v>501</v>
      </c>
      <c r="N90" s="4"/>
      <c r="O90" s="4" t="s">
        <v>571</v>
      </c>
      <c r="P90" s="4" t="s">
        <v>569</v>
      </c>
      <c r="Q90" s="5" t="s">
        <v>1440</v>
      </c>
      <c r="R90" s="24" t="s">
        <v>1441</v>
      </c>
      <c r="S90" s="4" t="s">
        <v>83</v>
      </c>
      <c r="T90" s="4" t="s">
        <v>62</v>
      </c>
      <c r="U90" s="4" t="s">
        <v>48</v>
      </c>
      <c r="V90" s="8">
        <v>37500</v>
      </c>
      <c r="W90" s="5" t="s">
        <v>130</v>
      </c>
      <c r="X90" s="5" t="s">
        <v>572</v>
      </c>
      <c r="Y90" s="5" t="s">
        <v>50</v>
      </c>
      <c r="Z90" s="4" t="s">
        <v>87</v>
      </c>
      <c r="AA90" s="4">
        <v>68028</v>
      </c>
      <c r="AB90" s="5" t="s">
        <v>106</v>
      </c>
      <c r="AC90" s="5" t="s">
        <v>1442</v>
      </c>
      <c r="AD90" s="4">
        <v>276</v>
      </c>
      <c r="AE90" s="5"/>
      <c r="AF90" s="5" t="s">
        <v>110</v>
      </c>
      <c r="AG90" s="4">
        <v>0</v>
      </c>
      <c r="AH90" s="4">
        <v>1</v>
      </c>
      <c r="AI90" s="4">
        <v>1</v>
      </c>
      <c r="AJ90" s="5" t="s">
        <v>612</v>
      </c>
    </row>
    <row r="91" spans="1:36" ht="25.5" x14ac:dyDescent="0.25">
      <c r="A91" s="4" t="s">
        <v>357</v>
      </c>
      <c r="B91" s="4">
        <v>107569</v>
      </c>
      <c r="C91" s="4" t="s">
        <v>1122</v>
      </c>
      <c r="D91" s="5" t="s">
        <v>1443</v>
      </c>
      <c r="E91" s="4" t="s">
        <v>39</v>
      </c>
      <c r="F91" s="4" t="s">
        <v>133</v>
      </c>
      <c r="G91" s="4" t="s">
        <v>134</v>
      </c>
      <c r="H91" s="4" t="s">
        <v>135</v>
      </c>
      <c r="I91" s="4" t="s">
        <v>136</v>
      </c>
      <c r="J91" s="5" t="s">
        <v>136</v>
      </c>
      <c r="K91" s="5" t="s">
        <v>136</v>
      </c>
      <c r="L91" s="5" t="s">
        <v>262</v>
      </c>
      <c r="M91" s="6" t="s">
        <v>300</v>
      </c>
      <c r="N91" s="4"/>
      <c r="O91" s="4" t="s">
        <v>138</v>
      </c>
      <c r="P91" s="4" t="s">
        <v>136</v>
      </c>
      <c r="Q91" s="5" t="s">
        <v>851</v>
      </c>
      <c r="R91" s="24" t="s">
        <v>1444</v>
      </c>
      <c r="S91" s="4" t="s">
        <v>83</v>
      </c>
      <c r="T91" s="4" t="s">
        <v>62</v>
      </c>
      <c r="U91" s="4" t="s">
        <v>84</v>
      </c>
      <c r="V91" s="8">
        <v>23986</v>
      </c>
      <c r="W91" s="5" t="s">
        <v>143</v>
      </c>
      <c r="X91" s="5" t="s">
        <v>246</v>
      </c>
      <c r="Y91" s="5" t="s">
        <v>50</v>
      </c>
      <c r="Z91" s="4" t="s">
        <v>87</v>
      </c>
      <c r="AA91" s="4">
        <v>48609</v>
      </c>
      <c r="AB91" s="5" t="s">
        <v>106</v>
      </c>
      <c r="AC91" s="5" t="s">
        <v>852</v>
      </c>
      <c r="AD91" s="9">
        <v>72</v>
      </c>
      <c r="AE91" s="5"/>
      <c r="AF91" s="5" t="s">
        <v>53</v>
      </c>
      <c r="AG91" s="4">
        <v>1</v>
      </c>
      <c r="AH91" s="9">
        <v>1</v>
      </c>
      <c r="AI91" s="4">
        <v>1</v>
      </c>
      <c r="AJ91" s="5" t="s">
        <v>1140</v>
      </c>
    </row>
    <row r="92" spans="1:36" ht="30" x14ac:dyDescent="0.25">
      <c r="A92" s="4" t="s">
        <v>360</v>
      </c>
      <c r="B92" s="4">
        <v>104674</v>
      </c>
      <c r="C92" s="4" t="s">
        <v>1122</v>
      </c>
      <c r="D92" s="5" t="s">
        <v>1445</v>
      </c>
      <c r="E92" s="4" t="s">
        <v>39</v>
      </c>
      <c r="F92" s="4" t="s">
        <v>419</v>
      </c>
      <c r="G92" s="4" t="s">
        <v>420</v>
      </c>
      <c r="H92" s="4" t="s">
        <v>421</v>
      </c>
      <c r="I92" s="4" t="s">
        <v>422</v>
      </c>
      <c r="J92" s="5" t="s">
        <v>423</v>
      </c>
      <c r="K92" s="5" t="s">
        <v>423</v>
      </c>
      <c r="L92" s="5" t="s">
        <v>358</v>
      </c>
      <c r="M92" s="6" t="s">
        <v>359</v>
      </c>
      <c r="N92" s="4"/>
      <c r="O92" s="4" t="s">
        <v>424</v>
      </c>
      <c r="P92" s="4" t="s">
        <v>423</v>
      </c>
      <c r="Q92" s="5" t="s">
        <v>854</v>
      </c>
      <c r="R92" s="24" t="s">
        <v>855</v>
      </c>
      <c r="S92" s="4" t="s">
        <v>83</v>
      </c>
      <c r="T92" s="4" t="s">
        <v>62</v>
      </c>
      <c r="U92" s="4" t="s">
        <v>84</v>
      </c>
      <c r="V92" s="8">
        <v>34578</v>
      </c>
      <c r="W92" s="5" t="s">
        <v>130</v>
      </c>
      <c r="X92" s="5" t="s">
        <v>425</v>
      </c>
      <c r="Y92" s="5" t="s">
        <v>50</v>
      </c>
      <c r="Z92" s="4" t="s">
        <v>87</v>
      </c>
      <c r="AA92" s="4">
        <v>12179</v>
      </c>
      <c r="AB92" s="5" t="s">
        <v>106</v>
      </c>
      <c r="AC92" s="5" t="s">
        <v>856</v>
      </c>
      <c r="AD92" s="9">
        <v>19</v>
      </c>
      <c r="AE92" s="5"/>
      <c r="AF92" s="5" t="s">
        <v>53</v>
      </c>
      <c r="AG92" s="4">
        <v>1</v>
      </c>
      <c r="AH92" s="4">
        <v>1</v>
      </c>
      <c r="AI92" s="4">
        <v>1</v>
      </c>
      <c r="AJ92" s="5" t="s">
        <v>90</v>
      </c>
    </row>
    <row r="93" spans="1:36" ht="25.5" x14ac:dyDescent="0.25">
      <c r="A93" s="4" t="s">
        <v>368</v>
      </c>
      <c r="B93" s="4">
        <v>12971</v>
      </c>
      <c r="C93" s="4" t="s">
        <v>1122</v>
      </c>
      <c r="D93" s="5" t="s">
        <v>1446</v>
      </c>
      <c r="E93" s="4" t="s">
        <v>39</v>
      </c>
      <c r="F93" s="4" t="s">
        <v>75</v>
      </c>
      <c r="G93" s="4" t="s">
        <v>76</v>
      </c>
      <c r="H93" s="4" t="s">
        <v>77</v>
      </c>
      <c r="I93" s="4" t="s">
        <v>78</v>
      </c>
      <c r="J93" s="5" t="s">
        <v>78</v>
      </c>
      <c r="K93" s="5" t="s">
        <v>78</v>
      </c>
      <c r="L93" s="5" t="s">
        <v>1447</v>
      </c>
      <c r="M93" s="6" t="s">
        <v>413</v>
      </c>
      <c r="N93" s="4"/>
      <c r="O93" s="4" t="s">
        <v>1448</v>
      </c>
      <c r="P93" s="4" t="s">
        <v>78</v>
      </c>
      <c r="Q93" s="5" t="s">
        <v>1449</v>
      </c>
      <c r="R93" s="23" t="s">
        <v>1450</v>
      </c>
      <c r="S93" s="4" t="s">
        <v>83</v>
      </c>
      <c r="T93" s="4" t="s">
        <v>62</v>
      </c>
      <c r="U93" s="4" t="s">
        <v>48</v>
      </c>
      <c r="V93" s="8">
        <v>27468</v>
      </c>
      <c r="W93" s="5" t="s">
        <v>143</v>
      </c>
      <c r="X93" s="5" t="s">
        <v>234</v>
      </c>
      <c r="Y93" s="5" t="s">
        <v>50</v>
      </c>
      <c r="Z93" s="4" t="s">
        <v>87</v>
      </c>
      <c r="AA93" s="4">
        <v>6526</v>
      </c>
      <c r="AB93" s="5" t="s">
        <v>106</v>
      </c>
      <c r="AC93" s="5" t="s">
        <v>1451</v>
      </c>
      <c r="AD93" s="9">
        <v>70</v>
      </c>
      <c r="AE93" s="5"/>
      <c r="AF93" s="5" t="s">
        <v>53</v>
      </c>
      <c r="AG93" s="4">
        <v>0</v>
      </c>
      <c r="AH93" s="4">
        <v>0</v>
      </c>
      <c r="AI93" s="4">
        <v>0</v>
      </c>
      <c r="AJ93" s="5" t="s">
        <v>612</v>
      </c>
    </row>
    <row r="94" spans="1:36" ht="25.5" x14ac:dyDescent="0.25">
      <c r="A94" s="4" t="s">
        <v>374</v>
      </c>
      <c r="B94" s="4">
        <v>58389</v>
      </c>
      <c r="C94" s="4" t="s">
        <v>1122</v>
      </c>
      <c r="D94" s="5" t="s">
        <v>1452</v>
      </c>
      <c r="E94" s="4" t="s">
        <v>39</v>
      </c>
      <c r="F94" s="4" t="s">
        <v>133</v>
      </c>
      <c r="G94" s="4" t="s">
        <v>134</v>
      </c>
      <c r="H94" s="4" t="s">
        <v>135</v>
      </c>
      <c r="I94" s="4" t="s">
        <v>136</v>
      </c>
      <c r="J94" s="5" t="s">
        <v>136</v>
      </c>
      <c r="K94" s="5" t="s">
        <v>136</v>
      </c>
      <c r="L94" s="5" t="s">
        <v>262</v>
      </c>
      <c r="M94" s="6" t="s">
        <v>720</v>
      </c>
      <c r="N94" s="4"/>
      <c r="O94" s="4" t="s">
        <v>138</v>
      </c>
      <c r="P94" s="4" t="s">
        <v>136</v>
      </c>
      <c r="Q94" s="5" t="s">
        <v>1453</v>
      </c>
      <c r="R94" s="24" t="s">
        <v>1454</v>
      </c>
      <c r="S94" s="4" t="s">
        <v>83</v>
      </c>
      <c r="T94" s="4" t="s">
        <v>62</v>
      </c>
      <c r="U94" s="4" t="s">
        <v>48</v>
      </c>
      <c r="V94" s="8">
        <v>21398</v>
      </c>
      <c r="W94" s="5" t="s">
        <v>143</v>
      </c>
      <c r="X94" s="5" t="s">
        <v>246</v>
      </c>
      <c r="Y94" s="5" t="s">
        <v>50</v>
      </c>
      <c r="Z94" s="4" t="s">
        <v>87</v>
      </c>
      <c r="AA94" s="4">
        <v>49905</v>
      </c>
      <c r="AB94" s="5" t="s">
        <v>106</v>
      </c>
      <c r="AC94" s="5" t="s">
        <v>1455</v>
      </c>
      <c r="AD94" s="9">
        <v>74</v>
      </c>
      <c r="AE94" s="5"/>
      <c r="AF94" s="5" t="s">
        <v>53</v>
      </c>
      <c r="AG94" s="4">
        <v>0</v>
      </c>
      <c r="AH94" s="4">
        <v>1</v>
      </c>
      <c r="AI94" s="4">
        <v>1</v>
      </c>
      <c r="AJ94" s="5" t="s">
        <v>612</v>
      </c>
    </row>
    <row r="95" spans="1:36" ht="38.25" x14ac:dyDescent="0.25">
      <c r="A95" s="4" t="s">
        <v>375</v>
      </c>
      <c r="B95" s="4">
        <v>107561</v>
      </c>
      <c r="C95" s="4" t="s">
        <v>1122</v>
      </c>
      <c r="D95" s="5" t="s">
        <v>1456</v>
      </c>
      <c r="E95" s="4" t="s">
        <v>39</v>
      </c>
      <c r="F95" s="4" t="s">
        <v>133</v>
      </c>
      <c r="G95" s="4" t="s">
        <v>134</v>
      </c>
      <c r="H95" s="4" t="s">
        <v>135</v>
      </c>
      <c r="I95" s="4" t="s">
        <v>136</v>
      </c>
      <c r="J95" s="5" t="s">
        <v>136</v>
      </c>
      <c r="K95" s="5" t="s">
        <v>136</v>
      </c>
      <c r="L95" s="5" t="s">
        <v>1457</v>
      </c>
      <c r="M95" s="6" t="s">
        <v>113</v>
      </c>
      <c r="N95" s="4"/>
      <c r="O95" s="4" t="s">
        <v>138</v>
      </c>
      <c r="P95" s="4" t="s">
        <v>136</v>
      </c>
      <c r="Q95" s="5" t="s">
        <v>1458</v>
      </c>
      <c r="R95" s="24" t="s">
        <v>1459</v>
      </c>
      <c r="S95" s="4" t="s">
        <v>83</v>
      </c>
      <c r="T95" s="4" t="s">
        <v>62</v>
      </c>
      <c r="U95" s="4" t="s">
        <v>48</v>
      </c>
      <c r="V95" s="8">
        <v>27638</v>
      </c>
      <c r="W95" s="5" t="s">
        <v>143</v>
      </c>
      <c r="X95" s="5" t="s">
        <v>246</v>
      </c>
      <c r="Y95" s="5" t="s">
        <v>50</v>
      </c>
      <c r="Z95" s="4" t="s">
        <v>87</v>
      </c>
      <c r="AA95" s="4">
        <v>48607</v>
      </c>
      <c r="AB95" s="5" t="s">
        <v>106</v>
      </c>
      <c r="AC95" s="5" t="s">
        <v>1460</v>
      </c>
      <c r="AD95" s="9">
        <v>119</v>
      </c>
      <c r="AE95" s="5"/>
      <c r="AF95" s="5" t="s">
        <v>110</v>
      </c>
      <c r="AG95" s="4">
        <v>0</v>
      </c>
      <c r="AH95" s="4">
        <v>1</v>
      </c>
      <c r="AI95" s="4">
        <v>1</v>
      </c>
      <c r="AJ95" s="5" t="s">
        <v>612</v>
      </c>
    </row>
    <row r="96" spans="1:36" ht="25.5" x14ac:dyDescent="0.25">
      <c r="A96" s="4" t="s">
        <v>377</v>
      </c>
      <c r="B96" s="4">
        <v>14225</v>
      </c>
      <c r="C96" s="4" t="s">
        <v>1122</v>
      </c>
      <c r="D96" s="5" t="s">
        <v>1461</v>
      </c>
      <c r="E96" s="4" t="s">
        <v>39</v>
      </c>
      <c r="F96" s="4" t="s">
        <v>75</v>
      </c>
      <c r="G96" s="4" t="s">
        <v>76</v>
      </c>
      <c r="H96" s="4" t="s">
        <v>77</v>
      </c>
      <c r="I96" s="4" t="s">
        <v>78</v>
      </c>
      <c r="J96" s="5" t="s">
        <v>78</v>
      </c>
      <c r="K96" s="5" t="s">
        <v>78</v>
      </c>
      <c r="L96" s="5" t="s">
        <v>189</v>
      </c>
      <c r="M96" s="6" t="s">
        <v>861</v>
      </c>
      <c r="N96" s="4"/>
      <c r="O96" s="4" t="s">
        <v>218</v>
      </c>
      <c r="P96" s="4" t="s">
        <v>78</v>
      </c>
      <c r="Q96" s="5" t="s">
        <v>862</v>
      </c>
      <c r="R96" s="24" t="s">
        <v>863</v>
      </c>
      <c r="S96" s="4" t="s">
        <v>83</v>
      </c>
      <c r="T96" s="4" t="s">
        <v>62</v>
      </c>
      <c r="U96" s="4" t="s">
        <v>48</v>
      </c>
      <c r="V96" s="8">
        <v>27743</v>
      </c>
      <c r="W96" s="5" t="s">
        <v>143</v>
      </c>
      <c r="X96" s="5" t="s">
        <v>234</v>
      </c>
      <c r="Y96" s="5" t="s">
        <v>50</v>
      </c>
      <c r="Z96" s="4" t="s">
        <v>87</v>
      </c>
      <c r="AA96" s="4">
        <v>9084</v>
      </c>
      <c r="AB96" s="5" t="s">
        <v>106</v>
      </c>
      <c r="AC96" s="5" t="s">
        <v>864</v>
      </c>
      <c r="AD96" s="9">
        <v>178</v>
      </c>
      <c r="AE96" s="5"/>
      <c r="AF96" s="5" t="s">
        <v>53</v>
      </c>
      <c r="AG96" s="4">
        <v>0</v>
      </c>
      <c r="AH96" s="4">
        <v>1</v>
      </c>
      <c r="AI96" s="4">
        <v>1</v>
      </c>
      <c r="AJ96" s="5" t="s">
        <v>612</v>
      </c>
    </row>
    <row r="97" spans="1:36" ht="25.5" x14ac:dyDescent="0.25">
      <c r="A97" s="4" t="s">
        <v>379</v>
      </c>
      <c r="B97" s="4">
        <v>262983</v>
      </c>
      <c r="C97" s="4" t="s">
        <v>1122</v>
      </c>
      <c r="D97" s="5" t="s">
        <v>1462</v>
      </c>
      <c r="E97" s="4" t="s">
        <v>39</v>
      </c>
      <c r="F97" s="4" t="s">
        <v>75</v>
      </c>
      <c r="G97" s="4" t="s">
        <v>76</v>
      </c>
      <c r="H97" s="4" t="s">
        <v>77</v>
      </c>
      <c r="I97" s="4" t="s">
        <v>78</v>
      </c>
      <c r="J97" s="5" t="s">
        <v>78</v>
      </c>
      <c r="K97" s="5" t="s">
        <v>78</v>
      </c>
      <c r="L97" s="5" t="s">
        <v>238</v>
      </c>
      <c r="M97" s="6" t="s">
        <v>1136</v>
      </c>
      <c r="N97" s="4"/>
      <c r="O97" s="4" t="s">
        <v>239</v>
      </c>
      <c r="P97" s="4" t="s">
        <v>78</v>
      </c>
      <c r="Q97" s="5" t="s">
        <v>1463</v>
      </c>
      <c r="R97" s="24" t="s">
        <v>1464</v>
      </c>
      <c r="S97" s="4" t="s">
        <v>83</v>
      </c>
      <c r="T97" s="4" t="s">
        <v>62</v>
      </c>
      <c r="U97" s="4" t="s">
        <v>48</v>
      </c>
      <c r="V97" s="8">
        <v>42979</v>
      </c>
      <c r="W97" s="5" t="s">
        <v>143</v>
      </c>
      <c r="X97" s="5" t="s">
        <v>234</v>
      </c>
      <c r="Y97" s="5" t="s">
        <v>50</v>
      </c>
      <c r="Z97" s="4" t="s">
        <v>87</v>
      </c>
      <c r="AA97" s="4">
        <v>8001</v>
      </c>
      <c r="AB97" s="5" t="s">
        <v>106</v>
      </c>
      <c r="AC97" s="5" t="s">
        <v>1465</v>
      </c>
      <c r="AD97" s="9">
        <v>96</v>
      </c>
      <c r="AE97" s="5"/>
      <c r="AF97" s="5" t="s">
        <v>53</v>
      </c>
      <c r="AG97" s="4">
        <v>0</v>
      </c>
      <c r="AH97" s="4">
        <v>1</v>
      </c>
      <c r="AI97" s="4">
        <v>1</v>
      </c>
      <c r="AJ97" s="5" t="s">
        <v>612</v>
      </c>
    </row>
    <row r="98" spans="1:36" ht="25.5" x14ac:dyDescent="0.25">
      <c r="A98" s="4" t="s">
        <v>387</v>
      </c>
      <c r="B98" s="4">
        <v>14500</v>
      </c>
      <c r="C98" s="4" t="s">
        <v>1122</v>
      </c>
      <c r="D98" s="5" t="s">
        <v>1466</v>
      </c>
      <c r="E98" s="4" t="s">
        <v>39</v>
      </c>
      <c r="F98" s="4" t="s">
        <v>75</v>
      </c>
      <c r="G98" s="4" t="s">
        <v>76</v>
      </c>
      <c r="H98" s="4" t="s">
        <v>77</v>
      </c>
      <c r="I98" s="4" t="s">
        <v>78</v>
      </c>
      <c r="J98" s="5" t="s">
        <v>78</v>
      </c>
      <c r="K98" s="5" t="s">
        <v>78</v>
      </c>
      <c r="L98" s="5" t="s">
        <v>1467</v>
      </c>
      <c r="M98" s="6" t="s">
        <v>263</v>
      </c>
      <c r="N98" s="4"/>
      <c r="O98" s="4" t="s">
        <v>1468</v>
      </c>
      <c r="P98" s="4" t="s">
        <v>78</v>
      </c>
      <c r="Q98" s="5" t="s">
        <v>1469</v>
      </c>
      <c r="R98" s="24" t="s">
        <v>1470</v>
      </c>
      <c r="S98" s="4" t="s">
        <v>83</v>
      </c>
      <c r="T98" s="4" t="s">
        <v>62</v>
      </c>
      <c r="U98" s="4" t="s">
        <v>48</v>
      </c>
      <c r="V98" s="8">
        <v>27743</v>
      </c>
      <c r="W98" s="5" t="s">
        <v>143</v>
      </c>
      <c r="X98" s="5" t="s">
        <v>234</v>
      </c>
      <c r="Y98" s="5" t="s">
        <v>50</v>
      </c>
      <c r="Z98" s="4" t="s">
        <v>87</v>
      </c>
      <c r="AA98" s="4">
        <v>9134</v>
      </c>
      <c r="AB98" s="5" t="s">
        <v>106</v>
      </c>
      <c r="AC98" s="5" t="s">
        <v>1471</v>
      </c>
      <c r="AD98" s="9">
        <v>122</v>
      </c>
      <c r="AE98" s="5"/>
      <c r="AF98" s="5" t="s">
        <v>53</v>
      </c>
      <c r="AG98" s="4">
        <v>0</v>
      </c>
      <c r="AH98" s="4">
        <v>1</v>
      </c>
      <c r="AI98" s="4">
        <v>1</v>
      </c>
      <c r="AJ98" s="5" t="s">
        <v>54</v>
      </c>
    </row>
    <row r="99" spans="1:36" ht="25.5" x14ac:dyDescent="0.25">
      <c r="A99" s="4" t="s">
        <v>393</v>
      </c>
      <c r="B99" s="4">
        <v>22036</v>
      </c>
      <c r="C99" s="4" t="s">
        <v>1122</v>
      </c>
      <c r="D99" s="5" t="s">
        <v>1472</v>
      </c>
      <c r="E99" s="4" t="s">
        <v>39</v>
      </c>
      <c r="F99" s="4" t="s">
        <v>75</v>
      </c>
      <c r="G99" s="4" t="s">
        <v>76</v>
      </c>
      <c r="H99" s="4" t="s">
        <v>77</v>
      </c>
      <c r="I99" s="4" t="s">
        <v>78</v>
      </c>
      <c r="J99" s="5" t="s">
        <v>78</v>
      </c>
      <c r="K99" s="5" t="s">
        <v>78</v>
      </c>
      <c r="L99" s="5" t="s">
        <v>1473</v>
      </c>
      <c r="M99" s="6" t="s">
        <v>868</v>
      </c>
      <c r="N99" s="4"/>
      <c r="O99" s="4" t="s">
        <v>1474</v>
      </c>
      <c r="P99" s="4" t="s">
        <v>78</v>
      </c>
      <c r="Q99" s="5" t="s">
        <v>1475</v>
      </c>
      <c r="R99" s="24" t="s">
        <v>1476</v>
      </c>
      <c r="S99" s="4" t="s">
        <v>83</v>
      </c>
      <c r="T99" s="4" t="s">
        <v>62</v>
      </c>
      <c r="U99" s="4" t="s">
        <v>48</v>
      </c>
      <c r="V99" s="8">
        <v>27743</v>
      </c>
      <c r="W99" s="5" t="s">
        <v>143</v>
      </c>
      <c r="X99" s="5" t="s">
        <v>234</v>
      </c>
      <c r="Y99" s="5" t="s">
        <v>50</v>
      </c>
      <c r="Z99" s="4" t="s">
        <v>87</v>
      </c>
      <c r="AA99" s="4">
        <v>9194</v>
      </c>
      <c r="AB99" s="5" t="s">
        <v>106</v>
      </c>
      <c r="AC99" s="5" t="s">
        <v>1477</v>
      </c>
      <c r="AD99" s="9">
        <v>64</v>
      </c>
      <c r="AE99" s="5"/>
      <c r="AF99" s="5" t="s">
        <v>53</v>
      </c>
      <c r="AG99" s="4">
        <v>0</v>
      </c>
      <c r="AH99" s="9">
        <v>1</v>
      </c>
      <c r="AI99" s="4">
        <v>1</v>
      </c>
      <c r="AJ99" s="5" t="s">
        <v>54</v>
      </c>
    </row>
    <row r="100" spans="1:36" ht="25.5" x14ac:dyDescent="0.25">
      <c r="A100" s="4" t="s">
        <v>399</v>
      </c>
      <c r="B100" s="4">
        <v>82396</v>
      </c>
      <c r="C100" s="4" t="s">
        <v>1122</v>
      </c>
      <c r="D100" s="5" t="s">
        <v>1214</v>
      </c>
      <c r="E100" s="4" t="s">
        <v>39</v>
      </c>
      <c r="F100" s="4" t="s">
        <v>254</v>
      </c>
      <c r="G100" s="4" t="s">
        <v>581</v>
      </c>
      <c r="H100" s="4" t="s">
        <v>582</v>
      </c>
      <c r="I100" s="4" t="s">
        <v>255</v>
      </c>
      <c r="J100" s="5" t="s">
        <v>583</v>
      </c>
      <c r="K100" s="5" t="s">
        <v>583</v>
      </c>
      <c r="L100" s="5" t="s">
        <v>1478</v>
      </c>
      <c r="M100" s="6" t="s">
        <v>263</v>
      </c>
      <c r="N100" s="4"/>
      <c r="O100" s="4" t="s">
        <v>584</v>
      </c>
      <c r="P100" s="4" t="s">
        <v>583</v>
      </c>
      <c r="Q100" s="5" t="s">
        <v>1479</v>
      </c>
      <c r="R100" s="24" t="s">
        <v>1480</v>
      </c>
      <c r="S100" s="4" t="s">
        <v>83</v>
      </c>
      <c r="T100" s="4" t="s">
        <v>62</v>
      </c>
      <c r="U100" s="4" t="s">
        <v>48</v>
      </c>
      <c r="V100" s="8">
        <v>37500</v>
      </c>
      <c r="W100" s="5" t="s">
        <v>130</v>
      </c>
      <c r="X100" s="5" t="s">
        <v>337</v>
      </c>
      <c r="Y100" s="5" t="s">
        <v>50</v>
      </c>
      <c r="Z100" s="4" t="s">
        <v>87</v>
      </c>
      <c r="AA100" s="4">
        <v>53682</v>
      </c>
      <c r="AB100" s="5" t="s">
        <v>106</v>
      </c>
      <c r="AC100" s="5" t="s">
        <v>1481</v>
      </c>
      <c r="AD100" s="4">
        <v>100</v>
      </c>
      <c r="AE100" s="5"/>
      <c r="AF100" s="5" t="s">
        <v>53</v>
      </c>
      <c r="AG100" s="4">
        <v>0</v>
      </c>
      <c r="AH100" s="4">
        <v>1</v>
      </c>
      <c r="AI100" s="4">
        <v>0</v>
      </c>
      <c r="AJ100" s="5" t="s">
        <v>612</v>
      </c>
    </row>
    <row r="101" spans="1:36" ht="38.25" x14ac:dyDescent="0.25">
      <c r="A101" s="4" t="s">
        <v>400</v>
      </c>
      <c r="B101" s="4">
        <v>71811</v>
      </c>
      <c r="C101" s="4" t="s">
        <v>1122</v>
      </c>
      <c r="D101" s="5" t="s">
        <v>1482</v>
      </c>
      <c r="E101" s="4" t="s">
        <v>39</v>
      </c>
      <c r="F101" s="4" t="s">
        <v>257</v>
      </c>
      <c r="G101" s="4" t="s">
        <v>447</v>
      </c>
      <c r="H101" s="4" t="s">
        <v>448</v>
      </c>
      <c r="I101" s="4" t="s">
        <v>260</v>
      </c>
      <c r="J101" s="5" t="s">
        <v>449</v>
      </c>
      <c r="K101" s="5" t="s">
        <v>449</v>
      </c>
      <c r="L101" s="5" t="s">
        <v>1483</v>
      </c>
      <c r="M101" s="6" t="s">
        <v>173</v>
      </c>
      <c r="N101" s="4"/>
      <c r="O101" s="4" t="s">
        <v>451</v>
      </c>
      <c r="P101" s="4" t="s">
        <v>449</v>
      </c>
      <c r="Q101" s="5" t="s">
        <v>1484</v>
      </c>
      <c r="R101" s="24" t="s">
        <v>1485</v>
      </c>
      <c r="S101" s="4" t="s">
        <v>83</v>
      </c>
      <c r="T101" s="4" t="s">
        <v>62</v>
      </c>
      <c r="U101" s="4" t="s">
        <v>48</v>
      </c>
      <c r="V101" s="8">
        <v>27273</v>
      </c>
      <c r="W101" s="5" t="s">
        <v>1149</v>
      </c>
      <c r="X101" s="5" t="s">
        <v>1150</v>
      </c>
      <c r="Y101" s="5" t="s">
        <v>141</v>
      </c>
      <c r="Z101" s="4" t="s">
        <v>87</v>
      </c>
      <c r="AA101" s="4">
        <v>29555</v>
      </c>
      <c r="AB101" s="5" t="s">
        <v>106</v>
      </c>
      <c r="AC101" s="5" t="s">
        <v>1486</v>
      </c>
      <c r="AD101" s="9">
        <v>64</v>
      </c>
      <c r="AE101" s="5"/>
      <c r="AF101" s="5" t="s">
        <v>53</v>
      </c>
      <c r="AG101" s="4">
        <v>0</v>
      </c>
      <c r="AH101" s="4">
        <v>1</v>
      </c>
      <c r="AI101" s="4">
        <v>1</v>
      </c>
      <c r="AJ101" s="5" t="s">
        <v>612</v>
      </c>
    </row>
    <row r="102" spans="1:36" ht="38.25" x14ac:dyDescent="0.25">
      <c r="A102" s="4" t="s">
        <v>408</v>
      </c>
      <c r="B102" s="4">
        <v>92235</v>
      </c>
      <c r="C102" s="4" t="s">
        <v>1122</v>
      </c>
      <c r="D102" s="5" t="s">
        <v>1214</v>
      </c>
      <c r="E102" s="4" t="s">
        <v>39</v>
      </c>
      <c r="F102" s="4" t="s">
        <v>586</v>
      </c>
      <c r="G102" s="4" t="s">
        <v>587</v>
      </c>
      <c r="H102" s="4" t="s">
        <v>588</v>
      </c>
      <c r="I102" s="4" t="s">
        <v>589</v>
      </c>
      <c r="J102" s="5" t="s">
        <v>590</v>
      </c>
      <c r="K102" s="5" t="s">
        <v>590</v>
      </c>
      <c r="L102" s="5" t="s">
        <v>1487</v>
      </c>
      <c r="M102" s="6" t="s">
        <v>80</v>
      </c>
      <c r="N102" s="4"/>
      <c r="O102" s="4" t="s">
        <v>591</v>
      </c>
      <c r="P102" s="4" t="s">
        <v>590</v>
      </c>
      <c r="Q102" s="5" t="s">
        <v>1488</v>
      </c>
      <c r="R102" s="24" t="s">
        <v>1489</v>
      </c>
      <c r="S102" s="4" t="s">
        <v>83</v>
      </c>
      <c r="T102" s="4" t="s">
        <v>62</v>
      </c>
      <c r="U102" s="4" t="s">
        <v>48</v>
      </c>
      <c r="V102" s="8">
        <v>41153</v>
      </c>
      <c r="W102" s="5" t="s">
        <v>130</v>
      </c>
      <c r="X102" s="5" t="s">
        <v>1490</v>
      </c>
      <c r="Y102" s="5" t="s">
        <v>50</v>
      </c>
      <c r="Z102" s="4" t="s">
        <v>87</v>
      </c>
      <c r="AA102" s="4">
        <v>21616</v>
      </c>
      <c r="AB102" s="5" t="s">
        <v>106</v>
      </c>
      <c r="AC102" s="5" t="s">
        <v>1491</v>
      </c>
      <c r="AD102" s="9">
        <v>104</v>
      </c>
      <c r="AE102" s="5"/>
      <c r="AF102" s="5" t="s">
        <v>110</v>
      </c>
      <c r="AG102" s="4">
        <v>0</v>
      </c>
      <c r="AH102" s="4">
        <v>1</v>
      </c>
      <c r="AI102" s="4">
        <v>1</v>
      </c>
      <c r="AJ102" s="5" t="s">
        <v>612</v>
      </c>
    </row>
    <row r="103" spans="1:36" ht="38.25" x14ac:dyDescent="0.25">
      <c r="A103" s="4" t="s">
        <v>410</v>
      </c>
      <c r="B103" s="4">
        <v>47786</v>
      </c>
      <c r="C103" s="4" t="s">
        <v>1122</v>
      </c>
      <c r="D103" s="5" t="s">
        <v>1492</v>
      </c>
      <c r="E103" s="4" t="s">
        <v>39</v>
      </c>
      <c r="F103" s="4" t="s">
        <v>401</v>
      </c>
      <c r="G103" s="4" t="s">
        <v>402</v>
      </c>
      <c r="H103" s="4" t="s">
        <v>403</v>
      </c>
      <c r="I103" s="4" t="s">
        <v>404</v>
      </c>
      <c r="J103" s="5" t="s">
        <v>405</v>
      </c>
      <c r="K103" s="5" t="s">
        <v>405</v>
      </c>
      <c r="L103" s="5" t="s">
        <v>1493</v>
      </c>
      <c r="M103" s="6" t="s">
        <v>1494</v>
      </c>
      <c r="N103" s="4"/>
      <c r="O103" s="4" t="s">
        <v>406</v>
      </c>
      <c r="P103" s="4" t="s">
        <v>405</v>
      </c>
      <c r="Q103" s="5" t="s">
        <v>1495</v>
      </c>
      <c r="R103" s="24" t="s">
        <v>1496</v>
      </c>
      <c r="S103" s="4" t="s">
        <v>83</v>
      </c>
      <c r="T103" s="4" t="s">
        <v>62</v>
      </c>
      <c r="U103" s="4" t="s">
        <v>48</v>
      </c>
      <c r="V103" s="8">
        <v>36770</v>
      </c>
      <c r="W103" s="5" t="s">
        <v>130</v>
      </c>
      <c r="X103" s="5" t="s">
        <v>407</v>
      </c>
      <c r="Y103" s="5" t="s">
        <v>50</v>
      </c>
      <c r="Z103" s="4" t="s">
        <v>87</v>
      </c>
      <c r="AA103" s="4">
        <v>35113</v>
      </c>
      <c r="AB103" s="5" t="s">
        <v>106</v>
      </c>
      <c r="AC103" s="5" t="s">
        <v>1497</v>
      </c>
      <c r="AD103" s="9">
        <v>103</v>
      </c>
      <c r="AE103" s="5"/>
      <c r="AF103" s="5" t="s">
        <v>53</v>
      </c>
      <c r="AG103" s="4">
        <v>0</v>
      </c>
      <c r="AH103" s="4">
        <v>1</v>
      </c>
      <c r="AI103" s="4">
        <v>1</v>
      </c>
      <c r="AJ103" s="5" t="s">
        <v>612</v>
      </c>
    </row>
    <row r="104" spans="1:36" ht="25.5" x14ac:dyDescent="0.25">
      <c r="A104" s="4" t="s">
        <v>412</v>
      </c>
      <c r="B104" s="4">
        <v>263572</v>
      </c>
      <c r="C104" s="4" t="s">
        <v>1122</v>
      </c>
      <c r="D104" s="5" t="s">
        <v>1498</v>
      </c>
      <c r="E104" s="4" t="s">
        <v>39</v>
      </c>
      <c r="F104" s="4" t="s">
        <v>75</v>
      </c>
      <c r="G104" s="4" t="s">
        <v>76</v>
      </c>
      <c r="H104" s="4" t="s">
        <v>77</v>
      </c>
      <c r="I104" s="4" t="s">
        <v>78</v>
      </c>
      <c r="J104" s="5" t="s">
        <v>78</v>
      </c>
      <c r="K104" s="5" t="s">
        <v>78</v>
      </c>
      <c r="L104" s="5" t="s">
        <v>1499</v>
      </c>
      <c r="M104" s="6" t="s">
        <v>874</v>
      </c>
      <c r="N104" s="4"/>
      <c r="O104" s="4" t="s">
        <v>1500</v>
      </c>
      <c r="P104" s="4" t="s">
        <v>78</v>
      </c>
      <c r="Q104" s="5" t="s">
        <v>1501</v>
      </c>
      <c r="R104" s="23" t="s">
        <v>1502</v>
      </c>
      <c r="S104" s="4" t="s">
        <v>83</v>
      </c>
      <c r="T104" s="4" t="s">
        <v>62</v>
      </c>
      <c r="U104" s="4" t="s">
        <v>48</v>
      </c>
      <c r="V104" s="8">
        <v>42979</v>
      </c>
      <c r="W104" s="5" t="s">
        <v>143</v>
      </c>
      <c r="X104" s="5" t="s">
        <v>234</v>
      </c>
      <c r="Y104" s="5" t="s">
        <v>50</v>
      </c>
      <c r="Z104" s="4" t="s">
        <v>87</v>
      </c>
      <c r="AA104" s="4">
        <v>7926</v>
      </c>
      <c r="AB104" s="5" t="s">
        <v>106</v>
      </c>
      <c r="AC104" s="5" t="s">
        <v>1503</v>
      </c>
      <c r="AD104" s="9">
        <v>57</v>
      </c>
      <c r="AE104" s="5"/>
      <c r="AF104" s="5" t="s">
        <v>53</v>
      </c>
      <c r="AG104" s="4">
        <v>0</v>
      </c>
      <c r="AH104" s="4">
        <v>1</v>
      </c>
      <c r="AI104" s="4">
        <v>1</v>
      </c>
      <c r="AJ104" s="5" t="s">
        <v>54</v>
      </c>
    </row>
    <row r="105" spans="1:36" ht="38.25" x14ac:dyDescent="0.25">
      <c r="A105" s="4" t="s">
        <v>414</v>
      </c>
      <c r="B105" s="4">
        <v>13658</v>
      </c>
      <c r="C105" s="4" t="s">
        <v>1122</v>
      </c>
      <c r="D105" s="5" t="s">
        <v>1504</v>
      </c>
      <c r="E105" s="4" t="s">
        <v>39</v>
      </c>
      <c r="F105" s="4" t="s">
        <v>75</v>
      </c>
      <c r="G105" s="4" t="s">
        <v>76</v>
      </c>
      <c r="H105" s="4" t="s">
        <v>77</v>
      </c>
      <c r="I105" s="4" t="s">
        <v>78</v>
      </c>
      <c r="J105" s="5" t="s">
        <v>78</v>
      </c>
      <c r="K105" s="5" t="s">
        <v>78</v>
      </c>
      <c r="L105" s="5" t="s">
        <v>876</v>
      </c>
      <c r="M105" s="6" t="s">
        <v>341</v>
      </c>
      <c r="N105" s="4"/>
      <c r="O105" s="4" t="s">
        <v>877</v>
      </c>
      <c r="P105" s="4" t="s">
        <v>78</v>
      </c>
      <c r="Q105" s="5" t="s">
        <v>1505</v>
      </c>
      <c r="R105" s="24" t="s">
        <v>1506</v>
      </c>
      <c r="S105" s="4" t="s">
        <v>83</v>
      </c>
      <c r="T105" s="4" t="s">
        <v>62</v>
      </c>
      <c r="U105" s="4" t="s">
        <v>48</v>
      </c>
      <c r="V105" s="8">
        <v>37500</v>
      </c>
      <c r="W105" s="5" t="s">
        <v>143</v>
      </c>
      <c r="X105" s="5" t="s">
        <v>234</v>
      </c>
      <c r="Y105" s="5" t="s">
        <v>50</v>
      </c>
      <c r="Z105" s="4" t="s">
        <v>87</v>
      </c>
      <c r="AA105" s="4">
        <v>7946</v>
      </c>
      <c r="AB105" s="5" t="s">
        <v>106</v>
      </c>
      <c r="AC105" s="5" t="s">
        <v>1507</v>
      </c>
      <c r="AD105" s="4">
        <v>64</v>
      </c>
      <c r="AE105" s="5"/>
      <c r="AF105" s="5" t="s">
        <v>53</v>
      </c>
      <c r="AG105" s="4">
        <v>0</v>
      </c>
      <c r="AH105" s="4">
        <v>1</v>
      </c>
      <c r="AI105" s="4">
        <v>1</v>
      </c>
      <c r="AJ105" s="5" t="s">
        <v>612</v>
      </c>
    </row>
    <row r="106" spans="1:36" ht="38.25" x14ac:dyDescent="0.25">
      <c r="A106" s="4" t="s">
        <v>415</v>
      </c>
      <c r="B106" s="4">
        <v>83443</v>
      </c>
      <c r="C106" s="4" t="s">
        <v>1122</v>
      </c>
      <c r="D106" s="5" t="s">
        <v>1508</v>
      </c>
      <c r="E106" s="4" t="s">
        <v>39</v>
      </c>
      <c r="F106" s="4" t="s">
        <v>67</v>
      </c>
      <c r="G106" s="4" t="s">
        <v>68</v>
      </c>
      <c r="H106" s="4" t="s">
        <v>69</v>
      </c>
      <c r="I106" s="4" t="s">
        <v>70</v>
      </c>
      <c r="J106" s="5" t="s">
        <v>70</v>
      </c>
      <c r="K106" s="5" t="s">
        <v>70</v>
      </c>
      <c r="L106" s="5" t="s">
        <v>1509</v>
      </c>
      <c r="M106" s="6" t="s">
        <v>445</v>
      </c>
      <c r="N106" s="4"/>
      <c r="O106" s="4" t="s">
        <v>72</v>
      </c>
      <c r="P106" s="4" t="s">
        <v>70</v>
      </c>
      <c r="Q106" s="5" t="s">
        <v>1510</v>
      </c>
      <c r="R106" s="24" t="s">
        <v>1511</v>
      </c>
      <c r="S106" s="4" t="s">
        <v>83</v>
      </c>
      <c r="T106" s="4" t="s">
        <v>62</v>
      </c>
      <c r="U106" s="4" t="s">
        <v>48</v>
      </c>
      <c r="V106" s="8">
        <v>37500</v>
      </c>
      <c r="W106" s="5" t="s">
        <v>143</v>
      </c>
      <c r="X106" s="5" t="s">
        <v>144</v>
      </c>
      <c r="Y106" s="5" t="s">
        <v>50</v>
      </c>
      <c r="Z106" s="4" t="s">
        <v>87</v>
      </c>
      <c r="AA106" s="4">
        <v>7449</v>
      </c>
      <c r="AB106" s="5" t="s">
        <v>106</v>
      </c>
      <c r="AC106" s="5" t="s">
        <v>1512</v>
      </c>
      <c r="AD106" s="9">
        <v>45</v>
      </c>
      <c r="AE106" s="5"/>
      <c r="AF106" s="5" t="s">
        <v>53</v>
      </c>
      <c r="AG106" s="4">
        <v>0</v>
      </c>
      <c r="AH106" s="4">
        <v>1</v>
      </c>
      <c r="AI106" s="4">
        <v>1</v>
      </c>
      <c r="AJ106" s="5" t="s">
        <v>612</v>
      </c>
    </row>
    <row r="107" spans="1:36" ht="25.5" x14ac:dyDescent="0.25">
      <c r="A107" s="4" t="s">
        <v>416</v>
      </c>
      <c r="B107" s="4">
        <v>64384</v>
      </c>
      <c r="C107" s="4" t="s">
        <v>1122</v>
      </c>
      <c r="D107" s="5" t="s">
        <v>1513</v>
      </c>
      <c r="E107" s="4" t="s">
        <v>39</v>
      </c>
      <c r="F107" s="4" t="s">
        <v>208</v>
      </c>
      <c r="G107" s="4" t="s">
        <v>209</v>
      </c>
      <c r="H107" s="4" t="s">
        <v>210</v>
      </c>
      <c r="I107" s="4" t="s">
        <v>211</v>
      </c>
      <c r="J107" s="5" t="s">
        <v>212</v>
      </c>
      <c r="K107" s="5" t="s">
        <v>212</v>
      </c>
      <c r="L107" s="5" t="s">
        <v>98</v>
      </c>
      <c r="M107" s="6" t="s">
        <v>173</v>
      </c>
      <c r="N107" s="4"/>
      <c r="O107" s="4" t="s">
        <v>215</v>
      </c>
      <c r="P107" s="4" t="s">
        <v>212</v>
      </c>
      <c r="Q107" s="5" t="s">
        <v>1514</v>
      </c>
      <c r="R107" s="23" t="s">
        <v>1515</v>
      </c>
      <c r="S107" s="4" t="s">
        <v>83</v>
      </c>
      <c r="T107" s="4" t="s">
        <v>62</v>
      </c>
      <c r="U107" s="4" t="s">
        <v>48</v>
      </c>
      <c r="V107" s="8">
        <v>27273</v>
      </c>
      <c r="W107" s="5" t="s">
        <v>130</v>
      </c>
      <c r="X107" s="5" t="s">
        <v>495</v>
      </c>
      <c r="Y107" s="5" t="s">
        <v>50</v>
      </c>
      <c r="Z107" s="4" t="s">
        <v>87</v>
      </c>
      <c r="AA107" s="4">
        <v>34209</v>
      </c>
      <c r="AB107" s="5" t="s">
        <v>106</v>
      </c>
      <c r="AC107" s="5" t="s">
        <v>1516</v>
      </c>
      <c r="AD107" s="9">
        <v>226</v>
      </c>
      <c r="AE107" s="5"/>
      <c r="AF107" s="5" t="s">
        <v>53</v>
      </c>
      <c r="AG107" s="4">
        <v>0</v>
      </c>
      <c r="AH107" s="4">
        <v>1</v>
      </c>
      <c r="AI107" s="4">
        <v>0</v>
      </c>
      <c r="AJ107" s="5" t="s">
        <v>612</v>
      </c>
    </row>
    <row r="108" spans="1:36" ht="38.25" x14ac:dyDescent="0.25">
      <c r="A108" s="4" t="s">
        <v>417</v>
      </c>
      <c r="B108" s="4">
        <v>55812</v>
      </c>
      <c r="C108" s="4" t="s">
        <v>1122</v>
      </c>
      <c r="D108" s="5" t="s">
        <v>1517</v>
      </c>
      <c r="E108" s="4" t="s">
        <v>39</v>
      </c>
      <c r="F108" s="4" t="s">
        <v>361</v>
      </c>
      <c r="G108" s="4" t="s">
        <v>605</v>
      </c>
      <c r="H108" s="4" t="s">
        <v>1518</v>
      </c>
      <c r="I108" s="4" t="s">
        <v>364</v>
      </c>
      <c r="J108" s="5" t="s">
        <v>365</v>
      </c>
      <c r="K108" s="5" t="s">
        <v>1519</v>
      </c>
      <c r="L108" s="5" t="s">
        <v>52</v>
      </c>
      <c r="M108" s="6" t="s">
        <v>1520</v>
      </c>
      <c r="N108" s="4"/>
      <c r="O108" s="4" t="s">
        <v>366</v>
      </c>
      <c r="P108" s="4" t="s">
        <v>365</v>
      </c>
      <c r="Q108" s="5" t="s">
        <v>1521</v>
      </c>
      <c r="R108" s="24" t="s">
        <v>1522</v>
      </c>
      <c r="S108" s="4" t="s">
        <v>83</v>
      </c>
      <c r="T108" s="4" t="s">
        <v>62</v>
      </c>
      <c r="U108" s="4" t="s">
        <v>48</v>
      </c>
      <c r="V108" s="8">
        <v>29830</v>
      </c>
      <c r="W108" s="5" t="s">
        <v>130</v>
      </c>
      <c r="X108" s="5" t="s">
        <v>367</v>
      </c>
      <c r="Y108" s="5" t="s">
        <v>50</v>
      </c>
      <c r="Z108" s="4" t="s">
        <v>87</v>
      </c>
      <c r="AA108" s="4">
        <v>6758</v>
      </c>
      <c r="AB108" s="5" t="s">
        <v>106</v>
      </c>
      <c r="AC108" s="5" t="s">
        <v>1523</v>
      </c>
      <c r="AD108" s="9">
        <v>214</v>
      </c>
      <c r="AE108" s="5"/>
      <c r="AF108" s="5" t="s">
        <v>53</v>
      </c>
      <c r="AG108" s="4">
        <v>0</v>
      </c>
      <c r="AH108" s="4">
        <v>1</v>
      </c>
      <c r="AI108" s="4">
        <v>1</v>
      </c>
      <c r="AJ108" s="5" t="s">
        <v>1524</v>
      </c>
    </row>
    <row r="109" spans="1:36" ht="38.25" x14ac:dyDescent="0.25">
      <c r="A109" s="4" t="s">
        <v>418</v>
      </c>
      <c r="B109" s="4">
        <v>55481</v>
      </c>
      <c r="C109" s="4" t="s">
        <v>1122</v>
      </c>
      <c r="D109" s="5" t="s">
        <v>1525</v>
      </c>
      <c r="E109" s="4" t="s">
        <v>39</v>
      </c>
      <c r="F109" s="4" t="s">
        <v>184</v>
      </c>
      <c r="G109" s="4" t="s">
        <v>267</v>
      </c>
      <c r="H109" s="4" t="s">
        <v>268</v>
      </c>
      <c r="I109" s="4" t="s">
        <v>187</v>
      </c>
      <c r="J109" s="5" t="s">
        <v>269</v>
      </c>
      <c r="K109" s="5" t="s">
        <v>269</v>
      </c>
      <c r="L109" s="5" t="s">
        <v>603</v>
      </c>
      <c r="M109" s="6" t="s">
        <v>182</v>
      </c>
      <c r="N109" s="4"/>
      <c r="O109" s="4" t="s">
        <v>882</v>
      </c>
      <c r="P109" s="4" t="s">
        <v>269</v>
      </c>
      <c r="Q109" s="5" t="s">
        <v>1526</v>
      </c>
      <c r="R109" s="23" t="s">
        <v>1527</v>
      </c>
      <c r="S109" s="4" t="s">
        <v>83</v>
      </c>
      <c r="T109" s="4" t="s">
        <v>62</v>
      </c>
      <c r="U109" s="4" t="s">
        <v>48</v>
      </c>
      <c r="V109" s="8">
        <v>17777</v>
      </c>
      <c r="W109" s="5" t="s">
        <v>130</v>
      </c>
      <c r="X109" s="5" t="s">
        <v>314</v>
      </c>
      <c r="Y109" s="5" t="s">
        <v>50</v>
      </c>
      <c r="Z109" s="4" t="s">
        <v>87</v>
      </c>
      <c r="AA109" s="4">
        <v>21542</v>
      </c>
      <c r="AB109" s="5" t="s">
        <v>106</v>
      </c>
      <c r="AC109" s="5" t="s">
        <v>1528</v>
      </c>
      <c r="AD109" s="9">
        <v>91</v>
      </c>
      <c r="AE109" s="5"/>
      <c r="AF109" s="5" t="s">
        <v>53</v>
      </c>
      <c r="AG109" s="4">
        <v>0</v>
      </c>
      <c r="AH109" s="4">
        <v>1</v>
      </c>
      <c r="AI109" s="4">
        <v>1</v>
      </c>
      <c r="AJ109" s="5" t="s">
        <v>612</v>
      </c>
    </row>
    <row r="110" spans="1:36" ht="38.25" x14ac:dyDescent="0.25">
      <c r="A110" s="4" t="s">
        <v>426</v>
      </c>
      <c r="B110" s="4">
        <v>104854</v>
      </c>
      <c r="C110" s="4" t="s">
        <v>1122</v>
      </c>
      <c r="D110" s="5" t="s">
        <v>1529</v>
      </c>
      <c r="E110" s="4" t="s">
        <v>39</v>
      </c>
      <c r="F110" s="4" t="s">
        <v>133</v>
      </c>
      <c r="G110" s="4" t="s">
        <v>134</v>
      </c>
      <c r="H110" s="4" t="s">
        <v>135</v>
      </c>
      <c r="I110" s="4" t="s">
        <v>136</v>
      </c>
      <c r="J110" s="5" t="s">
        <v>136</v>
      </c>
      <c r="K110" s="5" t="s">
        <v>136</v>
      </c>
      <c r="L110" s="5" t="s">
        <v>607</v>
      </c>
      <c r="M110" s="6" t="s">
        <v>540</v>
      </c>
      <c r="N110" s="4"/>
      <c r="O110" s="4" t="s">
        <v>138</v>
      </c>
      <c r="P110" s="4" t="s">
        <v>136</v>
      </c>
      <c r="Q110" s="5" t="s">
        <v>1530</v>
      </c>
      <c r="R110" s="24" t="s">
        <v>1531</v>
      </c>
      <c r="S110" s="4" t="s">
        <v>83</v>
      </c>
      <c r="T110" s="4" t="s">
        <v>62</v>
      </c>
      <c r="U110" s="4" t="s">
        <v>48</v>
      </c>
      <c r="V110" s="8">
        <v>27273</v>
      </c>
      <c r="W110" s="5" t="s">
        <v>143</v>
      </c>
      <c r="X110" s="5" t="s">
        <v>246</v>
      </c>
      <c r="Y110" s="5" t="s">
        <v>50</v>
      </c>
      <c r="Z110" s="4" t="s">
        <v>87</v>
      </c>
      <c r="AA110" s="4">
        <v>49908</v>
      </c>
      <c r="AB110" s="5" t="s">
        <v>106</v>
      </c>
      <c r="AC110" s="5" t="s">
        <v>1532</v>
      </c>
      <c r="AD110" s="4">
        <v>209</v>
      </c>
      <c r="AE110" s="5"/>
      <c r="AF110" s="5" t="s">
        <v>53</v>
      </c>
      <c r="AG110" s="4">
        <v>1</v>
      </c>
      <c r="AH110" s="4">
        <v>1</v>
      </c>
      <c r="AI110" s="4">
        <v>1</v>
      </c>
      <c r="AJ110" s="5" t="s">
        <v>612</v>
      </c>
    </row>
    <row r="111" spans="1:36" ht="38.25" x14ac:dyDescent="0.25">
      <c r="A111" s="4" t="s">
        <v>427</v>
      </c>
      <c r="B111" s="4">
        <v>81145</v>
      </c>
      <c r="C111" s="4" t="s">
        <v>1122</v>
      </c>
      <c r="D111" s="5" t="s">
        <v>1533</v>
      </c>
      <c r="E111" s="4" t="s">
        <v>39</v>
      </c>
      <c r="F111" s="4" t="s">
        <v>565</v>
      </c>
      <c r="G111" s="4" t="s">
        <v>566</v>
      </c>
      <c r="H111" s="4" t="s">
        <v>567</v>
      </c>
      <c r="I111" s="4" t="s">
        <v>568</v>
      </c>
      <c r="J111" s="5" t="s">
        <v>569</v>
      </c>
      <c r="K111" s="5" t="s">
        <v>569</v>
      </c>
      <c r="L111" s="5" t="s">
        <v>885</v>
      </c>
      <c r="M111" s="6" t="s">
        <v>886</v>
      </c>
      <c r="N111" s="4"/>
      <c r="O111" s="4" t="s">
        <v>571</v>
      </c>
      <c r="P111" s="4" t="s">
        <v>569</v>
      </c>
      <c r="Q111" s="5" t="s">
        <v>887</v>
      </c>
      <c r="R111" s="24" t="s">
        <v>1534</v>
      </c>
      <c r="S111" s="4" t="s">
        <v>83</v>
      </c>
      <c r="T111" s="4" t="s">
        <v>62</v>
      </c>
      <c r="U111" s="4" t="s">
        <v>84</v>
      </c>
      <c r="V111" s="8">
        <v>37865</v>
      </c>
      <c r="W111" s="5" t="s">
        <v>130</v>
      </c>
      <c r="X111" s="5" t="s">
        <v>572</v>
      </c>
      <c r="Y111" s="5" t="s">
        <v>50</v>
      </c>
      <c r="Z111" s="4" t="s">
        <v>87</v>
      </c>
      <c r="AA111" s="4">
        <v>68030</v>
      </c>
      <c r="AB111" s="5" t="s">
        <v>106</v>
      </c>
      <c r="AC111" s="5" t="s">
        <v>888</v>
      </c>
      <c r="AD111" s="9">
        <v>17</v>
      </c>
      <c r="AE111" s="5"/>
      <c r="AF111" s="5" t="s">
        <v>530</v>
      </c>
      <c r="AG111" s="4">
        <v>0</v>
      </c>
      <c r="AH111" s="9">
        <v>1</v>
      </c>
      <c r="AI111" s="4">
        <v>1</v>
      </c>
      <c r="AJ111" s="5" t="s">
        <v>1140</v>
      </c>
    </row>
    <row r="112" spans="1:36" ht="38.25" x14ac:dyDescent="0.25">
      <c r="A112" s="4" t="s">
        <v>428</v>
      </c>
      <c r="B112" s="4">
        <v>13858</v>
      </c>
      <c r="C112" s="4" t="s">
        <v>1122</v>
      </c>
      <c r="D112" s="5" t="s">
        <v>1535</v>
      </c>
      <c r="E112" s="4" t="s">
        <v>39</v>
      </c>
      <c r="F112" s="4" t="s">
        <v>75</v>
      </c>
      <c r="G112" s="4" t="s">
        <v>76</v>
      </c>
      <c r="H112" s="4" t="s">
        <v>77</v>
      </c>
      <c r="I112" s="4" t="s">
        <v>78</v>
      </c>
      <c r="J112" s="5" t="s">
        <v>78</v>
      </c>
      <c r="K112" s="5" t="s">
        <v>78</v>
      </c>
      <c r="L112" s="5" t="s">
        <v>1536</v>
      </c>
      <c r="M112" s="6" t="s">
        <v>890</v>
      </c>
      <c r="N112" s="4"/>
      <c r="O112" s="4" t="s">
        <v>1537</v>
      </c>
      <c r="P112" s="4" t="s">
        <v>78</v>
      </c>
      <c r="Q112" s="5" t="s">
        <v>1538</v>
      </c>
      <c r="R112" s="23" t="s">
        <v>1539</v>
      </c>
      <c r="S112" s="4" t="s">
        <v>83</v>
      </c>
      <c r="T112" s="4" t="s">
        <v>62</v>
      </c>
      <c r="U112" s="4" t="s">
        <v>48</v>
      </c>
      <c r="V112" s="8">
        <v>27743</v>
      </c>
      <c r="W112" s="5" t="s">
        <v>143</v>
      </c>
      <c r="X112" s="5" t="s">
        <v>234</v>
      </c>
      <c r="Y112" s="5" t="s">
        <v>50</v>
      </c>
      <c r="Z112" s="4" t="s">
        <v>87</v>
      </c>
      <c r="AA112" s="4">
        <v>9455</v>
      </c>
      <c r="AB112" s="5" t="s">
        <v>106</v>
      </c>
      <c r="AC112" s="5" t="s">
        <v>1540</v>
      </c>
      <c r="AD112" s="9">
        <v>294</v>
      </c>
      <c r="AE112" s="5"/>
      <c r="AF112" s="5" t="s">
        <v>53</v>
      </c>
      <c r="AG112" s="4">
        <v>0</v>
      </c>
      <c r="AH112" s="4">
        <v>1</v>
      </c>
      <c r="AI112" s="4">
        <v>0</v>
      </c>
      <c r="AJ112" s="5" t="s">
        <v>612</v>
      </c>
    </row>
    <row r="113" spans="1:36" ht="38.25" x14ac:dyDescent="0.25">
      <c r="A113" s="4" t="s">
        <v>429</v>
      </c>
      <c r="B113" s="4">
        <v>86669</v>
      </c>
      <c r="C113" s="4" t="s">
        <v>1122</v>
      </c>
      <c r="D113" s="5" t="s">
        <v>1541</v>
      </c>
      <c r="E113" s="4" t="s">
        <v>39</v>
      </c>
      <c r="F113" s="4" t="s">
        <v>220</v>
      </c>
      <c r="G113" s="4" t="s">
        <v>221</v>
      </c>
      <c r="H113" s="4" t="s">
        <v>222</v>
      </c>
      <c r="I113" s="4" t="s">
        <v>223</v>
      </c>
      <c r="J113" s="5" t="s">
        <v>224</v>
      </c>
      <c r="K113" s="5" t="s">
        <v>224</v>
      </c>
      <c r="L113" s="5" t="s">
        <v>892</v>
      </c>
      <c r="M113" s="6" t="s">
        <v>893</v>
      </c>
      <c r="N113" s="4"/>
      <c r="O113" s="4" t="s">
        <v>225</v>
      </c>
      <c r="P113" s="4" t="s">
        <v>224</v>
      </c>
      <c r="Q113" s="5" t="s">
        <v>894</v>
      </c>
      <c r="R113" s="23" t="s">
        <v>1542</v>
      </c>
      <c r="S113" s="4" t="s">
        <v>83</v>
      </c>
      <c r="T113" s="4" t="s">
        <v>62</v>
      </c>
      <c r="U113" s="4" t="s">
        <v>84</v>
      </c>
      <c r="V113" s="8">
        <v>37500</v>
      </c>
      <c r="W113" s="5" t="s">
        <v>130</v>
      </c>
      <c r="X113" s="5" t="s">
        <v>226</v>
      </c>
      <c r="Y113" s="5" t="s">
        <v>50</v>
      </c>
      <c r="Z113" s="4" t="s">
        <v>87</v>
      </c>
      <c r="AA113" s="4">
        <v>12148</v>
      </c>
      <c r="AB113" s="5" t="s">
        <v>106</v>
      </c>
      <c r="AC113" s="5" t="s">
        <v>895</v>
      </c>
      <c r="AD113" s="9">
        <v>11</v>
      </c>
      <c r="AE113" s="5"/>
      <c r="AF113" s="5" t="s">
        <v>530</v>
      </c>
      <c r="AG113" s="4">
        <v>1</v>
      </c>
      <c r="AH113" s="4">
        <v>1</v>
      </c>
      <c r="AI113" s="4">
        <v>1</v>
      </c>
      <c r="AJ113" s="5" t="s">
        <v>1140</v>
      </c>
    </row>
    <row r="114" spans="1:36" ht="30" x14ac:dyDescent="0.25">
      <c r="A114" s="4" t="s">
        <v>434</v>
      </c>
      <c r="B114" s="4">
        <v>13828</v>
      </c>
      <c r="C114" s="4" t="s">
        <v>1122</v>
      </c>
      <c r="D114" s="5" t="s">
        <v>1543</v>
      </c>
      <c r="E114" s="4" t="s">
        <v>39</v>
      </c>
      <c r="F114" s="4" t="s">
        <v>75</v>
      </c>
      <c r="G114" s="4" t="s">
        <v>76</v>
      </c>
      <c r="H114" s="4" t="s">
        <v>77</v>
      </c>
      <c r="I114" s="4" t="s">
        <v>78</v>
      </c>
      <c r="J114" s="5" t="s">
        <v>78</v>
      </c>
      <c r="K114" s="5" t="s">
        <v>78</v>
      </c>
      <c r="L114" s="5" t="s">
        <v>189</v>
      </c>
      <c r="M114" s="6" t="s">
        <v>1544</v>
      </c>
      <c r="N114" s="4"/>
      <c r="O114" s="4" t="s">
        <v>1545</v>
      </c>
      <c r="P114" s="4" t="s">
        <v>78</v>
      </c>
      <c r="Q114" s="5" t="s">
        <v>1546</v>
      </c>
      <c r="R114" s="23" t="s">
        <v>1547</v>
      </c>
      <c r="S114" s="4" t="s">
        <v>83</v>
      </c>
      <c r="T114" s="4" t="s">
        <v>62</v>
      </c>
      <c r="U114" s="4" t="s">
        <v>48</v>
      </c>
      <c r="V114" s="8">
        <v>37500</v>
      </c>
      <c r="W114" s="5" t="s">
        <v>143</v>
      </c>
      <c r="X114" s="5" t="s">
        <v>234</v>
      </c>
      <c r="Y114" s="5" t="s">
        <v>50</v>
      </c>
      <c r="Z114" s="4" t="s">
        <v>87</v>
      </c>
      <c r="AA114" s="4">
        <v>9453</v>
      </c>
      <c r="AB114" s="5" t="s">
        <v>106</v>
      </c>
      <c r="AC114" s="5" t="s">
        <v>1548</v>
      </c>
      <c r="AD114" s="9">
        <v>132</v>
      </c>
      <c r="AE114" s="5"/>
      <c r="AF114" s="5" t="s">
        <v>53</v>
      </c>
      <c r="AG114" s="4">
        <v>0</v>
      </c>
      <c r="AH114" s="4">
        <v>1</v>
      </c>
      <c r="AI114" s="4">
        <v>0</v>
      </c>
      <c r="AJ114" s="5" t="s">
        <v>54</v>
      </c>
    </row>
    <row r="115" spans="1:36" ht="25.5" x14ac:dyDescent="0.25">
      <c r="A115" s="4" t="s">
        <v>435</v>
      </c>
      <c r="B115" s="4">
        <v>27722</v>
      </c>
      <c r="C115" s="4" t="s">
        <v>1122</v>
      </c>
      <c r="D115" s="5" t="s">
        <v>1549</v>
      </c>
      <c r="E115" s="4" t="s">
        <v>39</v>
      </c>
      <c r="F115" s="4" t="s">
        <v>123</v>
      </c>
      <c r="G115" s="4" t="s">
        <v>124</v>
      </c>
      <c r="H115" s="4" t="s">
        <v>125</v>
      </c>
      <c r="I115" s="4" t="s">
        <v>126</v>
      </c>
      <c r="J115" s="5" t="s">
        <v>127</v>
      </c>
      <c r="K115" s="5" t="s">
        <v>127</v>
      </c>
      <c r="L115" s="5" t="s">
        <v>898</v>
      </c>
      <c r="M115" s="6" t="s">
        <v>708</v>
      </c>
      <c r="N115" s="4"/>
      <c r="O115" s="4" t="s">
        <v>129</v>
      </c>
      <c r="P115" s="4" t="s">
        <v>127</v>
      </c>
      <c r="Q115" s="5" t="s">
        <v>899</v>
      </c>
      <c r="R115" s="24" t="s">
        <v>900</v>
      </c>
      <c r="S115" s="4" t="s">
        <v>83</v>
      </c>
      <c r="T115" s="4" t="s">
        <v>62</v>
      </c>
      <c r="U115" s="4" t="s">
        <v>84</v>
      </c>
      <c r="V115" s="8">
        <v>36404</v>
      </c>
      <c r="W115" s="5" t="s">
        <v>130</v>
      </c>
      <c r="X115" s="5" t="s">
        <v>131</v>
      </c>
      <c r="Y115" s="5" t="s">
        <v>50</v>
      </c>
      <c r="Z115" s="4" t="s">
        <v>87</v>
      </c>
      <c r="AA115" s="4">
        <v>7379</v>
      </c>
      <c r="AB115" s="5" t="s">
        <v>106</v>
      </c>
      <c r="AC115" s="5" t="s">
        <v>901</v>
      </c>
      <c r="AD115" s="4">
        <v>20</v>
      </c>
      <c r="AE115" s="5"/>
      <c r="AF115" s="5" t="s">
        <v>53</v>
      </c>
      <c r="AG115" s="4">
        <v>0</v>
      </c>
      <c r="AH115" s="4">
        <v>0</v>
      </c>
      <c r="AI115" s="4">
        <v>0</v>
      </c>
      <c r="AJ115" s="5" t="s">
        <v>1140</v>
      </c>
    </row>
    <row r="116" spans="1:36" ht="25.5" x14ac:dyDescent="0.25">
      <c r="A116" s="4" t="s">
        <v>439</v>
      </c>
      <c r="B116" s="4">
        <v>57237</v>
      </c>
      <c r="C116" s="4" t="s">
        <v>1122</v>
      </c>
      <c r="D116" s="5" t="s">
        <v>1550</v>
      </c>
      <c r="E116" s="4" t="s">
        <v>39</v>
      </c>
      <c r="F116" s="4" t="s">
        <v>133</v>
      </c>
      <c r="G116" s="4" t="s">
        <v>134</v>
      </c>
      <c r="H116" s="4" t="s">
        <v>135</v>
      </c>
      <c r="I116" s="4" t="s">
        <v>136</v>
      </c>
      <c r="J116" s="5" t="s">
        <v>136</v>
      </c>
      <c r="K116" s="5" t="s">
        <v>136</v>
      </c>
      <c r="L116" s="5" t="s">
        <v>1142</v>
      </c>
      <c r="M116" s="6" t="s">
        <v>159</v>
      </c>
      <c r="N116" s="4"/>
      <c r="O116" s="4" t="s">
        <v>138</v>
      </c>
      <c r="P116" s="4" t="s">
        <v>136</v>
      </c>
      <c r="Q116" s="5" t="s">
        <v>1551</v>
      </c>
      <c r="R116" s="24" t="s">
        <v>1552</v>
      </c>
      <c r="S116" s="4" t="s">
        <v>83</v>
      </c>
      <c r="T116" s="4" t="s">
        <v>62</v>
      </c>
      <c r="U116" s="4" t="s">
        <v>48</v>
      </c>
      <c r="V116" s="8">
        <v>35309</v>
      </c>
      <c r="W116" s="5" t="s">
        <v>143</v>
      </c>
      <c r="X116" s="5" t="s">
        <v>246</v>
      </c>
      <c r="Y116" s="5" t="s">
        <v>50</v>
      </c>
      <c r="Z116" s="4" t="s">
        <v>87</v>
      </c>
      <c r="AA116" s="4">
        <v>44198</v>
      </c>
      <c r="AB116" s="5" t="s">
        <v>106</v>
      </c>
      <c r="AC116" s="5" t="s">
        <v>1553</v>
      </c>
      <c r="AD116" s="9">
        <v>61</v>
      </c>
      <c r="AE116" s="5"/>
      <c r="AF116" s="5" t="s">
        <v>53</v>
      </c>
      <c r="AG116" s="4">
        <v>0</v>
      </c>
      <c r="AH116" s="4">
        <v>1</v>
      </c>
      <c r="AI116" s="4">
        <v>1</v>
      </c>
      <c r="AJ116" s="5" t="s">
        <v>612</v>
      </c>
    </row>
    <row r="117" spans="1:36" ht="25.5" x14ac:dyDescent="0.25">
      <c r="A117" s="4" t="s">
        <v>444</v>
      </c>
      <c r="B117" s="4">
        <v>26682</v>
      </c>
      <c r="C117" s="4" t="s">
        <v>1122</v>
      </c>
      <c r="D117" s="5" t="s">
        <v>1554</v>
      </c>
      <c r="E117" s="4" t="s">
        <v>39</v>
      </c>
      <c r="F117" s="4" t="s">
        <v>123</v>
      </c>
      <c r="G117" s="4" t="s">
        <v>124</v>
      </c>
      <c r="H117" s="4" t="s">
        <v>125</v>
      </c>
      <c r="I117" s="4" t="s">
        <v>126</v>
      </c>
      <c r="J117" s="5" t="s">
        <v>127</v>
      </c>
      <c r="K117" s="5" t="s">
        <v>127</v>
      </c>
      <c r="L117" s="5" t="s">
        <v>1555</v>
      </c>
      <c r="M117" s="6" t="s">
        <v>335</v>
      </c>
      <c r="N117" s="4"/>
      <c r="O117" s="4" t="s">
        <v>129</v>
      </c>
      <c r="P117" s="4" t="s">
        <v>127</v>
      </c>
      <c r="Q117" s="5" t="s">
        <v>1556</v>
      </c>
      <c r="R117" s="24" t="s">
        <v>1557</v>
      </c>
      <c r="S117" s="4" t="s">
        <v>83</v>
      </c>
      <c r="T117" s="4" t="s">
        <v>62</v>
      </c>
      <c r="U117" s="4" t="s">
        <v>48</v>
      </c>
      <c r="V117" s="8">
        <v>36404</v>
      </c>
      <c r="W117" s="5" t="s">
        <v>130</v>
      </c>
      <c r="X117" s="5" t="s">
        <v>131</v>
      </c>
      <c r="Y117" s="5" t="s">
        <v>50</v>
      </c>
      <c r="Z117" s="4" t="s">
        <v>87</v>
      </c>
      <c r="AA117" s="4">
        <v>6476</v>
      </c>
      <c r="AB117" s="5" t="s">
        <v>106</v>
      </c>
      <c r="AC117" s="5" t="s">
        <v>1558</v>
      </c>
      <c r="AD117" s="9">
        <v>186</v>
      </c>
      <c r="AE117" s="5"/>
      <c r="AF117" s="5" t="s">
        <v>530</v>
      </c>
      <c r="AG117" s="4">
        <v>0</v>
      </c>
      <c r="AH117" s="4">
        <v>1</v>
      </c>
      <c r="AI117" s="4">
        <v>1</v>
      </c>
      <c r="AJ117" s="5" t="s">
        <v>612</v>
      </c>
    </row>
    <row r="118" spans="1:36" ht="38.25" x14ac:dyDescent="0.25">
      <c r="A118" s="4" t="s">
        <v>446</v>
      </c>
      <c r="B118" s="4">
        <v>61301</v>
      </c>
      <c r="C118" s="4" t="s">
        <v>1122</v>
      </c>
      <c r="D118" s="5" t="s">
        <v>1559</v>
      </c>
      <c r="E118" s="4" t="s">
        <v>39</v>
      </c>
      <c r="F118" s="4" t="s">
        <v>467</v>
      </c>
      <c r="G118" s="4" t="s">
        <v>468</v>
      </c>
      <c r="H118" s="4" t="s">
        <v>469</v>
      </c>
      <c r="I118" s="4" t="s">
        <v>470</v>
      </c>
      <c r="J118" s="5" t="s">
        <v>471</v>
      </c>
      <c r="K118" s="5" t="s">
        <v>471</v>
      </c>
      <c r="L118" s="5" t="s">
        <v>609</v>
      </c>
      <c r="M118" s="6" t="s">
        <v>44</v>
      </c>
      <c r="N118" s="4"/>
      <c r="O118" s="4" t="s">
        <v>472</v>
      </c>
      <c r="P118" s="4" t="s">
        <v>471</v>
      </c>
      <c r="Q118" s="5" t="s">
        <v>1560</v>
      </c>
      <c r="R118" s="24" t="s">
        <v>1561</v>
      </c>
      <c r="S118" s="4" t="s">
        <v>83</v>
      </c>
      <c r="T118" s="4" t="s">
        <v>62</v>
      </c>
      <c r="U118" s="4" t="s">
        <v>48</v>
      </c>
      <c r="V118" s="8">
        <v>27743</v>
      </c>
      <c r="W118" s="5" t="s">
        <v>130</v>
      </c>
      <c r="X118" s="5" t="s">
        <v>473</v>
      </c>
      <c r="Y118" s="5" t="s">
        <v>50</v>
      </c>
      <c r="Z118" s="4" t="s">
        <v>87</v>
      </c>
      <c r="AA118" s="4">
        <v>274819</v>
      </c>
      <c r="AB118" s="5" t="s">
        <v>106</v>
      </c>
      <c r="AC118" s="5" t="s">
        <v>1562</v>
      </c>
      <c r="AD118" s="9">
        <v>258</v>
      </c>
      <c r="AE118" s="5"/>
      <c r="AF118" s="5" t="s">
        <v>53</v>
      </c>
      <c r="AG118" s="4">
        <v>0</v>
      </c>
      <c r="AH118" s="4">
        <v>1</v>
      </c>
      <c r="AI118" s="4">
        <v>1</v>
      </c>
      <c r="AJ118" s="5" t="s">
        <v>1524</v>
      </c>
    </row>
    <row r="119" spans="1:36" ht="102" x14ac:dyDescent="0.25">
      <c r="A119" s="4" t="s">
        <v>452</v>
      </c>
      <c r="B119" s="4">
        <v>277408</v>
      </c>
      <c r="C119" s="4" t="s">
        <v>1563</v>
      </c>
      <c r="D119" s="5" t="s">
        <v>1564</v>
      </c>
      <c r="E119" s="4" t="s">
        <v>39</v>
      </c>
      <c r="F119" s="4" t="s">
        <v>75</v>
      </c>
      <c r="G119" s="4" t="s">
        <v>76</v>
      </c>
      <c r="H119" s="4" t="s">
        <v>77</v>
      </c>
      <c r="I119" s="4" t="s">
        <v>78</v>
      </c>
      <c r="J119" s="5" t="s">
        <v>78</v>
      </c>
      <c r="K119" s="5" t="s">
        <v>78</v>
      </c>
      <c r="L119" s="5" t="s">
        <v>79</v>
      </c>
      <c r="M119" s="6" t="s">
        <v>80</v>
      </c>
      <c r="N119" s="4"/>
      <c r="O119" s="4" t="s">
        <v>81</v>
      </c>
      <c r="P119" s="4" t="s">
        <v>78</v>
      </c>
      <c r="Q119" s="5" t="s">
        <v>82</v>
      </c>
      <c r="R119" s="23" t="s">
        <v>1565</v>
      </c>
      <c r="S119" s="4" t="s">
        <v>83</v>
      </c>
      <c r="T119" s="4" t="s">
        <v>611</v>
      </c>
      <c r="U119" s="4" t="s">
        <v>84</v>
      </c>
      <c r="V119" s="8">
        <v>44440</v>
      </c>
      <c r="W119" s="5" t="s">
        <v>85</v>
      </c>
      <c r="X119" s="5" t="s">
        <v>86</v>
      </c>
      <c r="Y119" s="5" t="s">
        <v>50</v>
      </c>
      <c r="Z119" s="4" t="s">
        <v>87</v>
      </c>
      <c r="AA119" s="4">
        <v>10201</v>
      </c>
      <c r="AB119" s="5" t="s">
        <v>88</v>
      </c>
      <c r="AC119" s="5" t="s">
        <v>89</v>
      </c>
      <c r="AD119" s="9">
        <v>9</v>
      </c>
      <c r="AE119" s="5"/>
      <c r="AF119" s="5" t="s">
        <v>52</v>
      </c>
      <c r="AG119" s="4">
        <v>1</v>
      </c>
      <c r="AH119" s="4">
        <v>1</v>
      </c>
      <c r="AI119" s="4">
        <v>1</v>
      </c>
      <c r="AJ119" s="5" t="s">
        <v>90</v>
      </c>
    </row>
    <row r="120" spans="1:36" ht="102" x14ac:dyDescent="0.25">
      <c r="A120" s="4" t="s">
        <v>453</v>
      </c>
      <c r="B120" s="4">
        <v>277410</v>
      </c>
      <c r="C120" s="4" t="s">
        <v>1563</v>
      </c>
      <c r="D120" s="5" t="s">
        <v>1566</v>
      </c>
      <c r="E120" s="4" t="s">
        <v>39</v>
      </c>
      <c r="F120" s="4" t="s">
        <v>75</v>
      </c>
      <c r="G120" s="4" t="s">
        <v>76</v>
      </c>
      <c r="H120" s="4" t="s">
        <v>77</v>
      </c>
      <c r="I120" s="4" t="s">
        <v>78</v>
      </c>
      <c r="J120" s="5" t="s">
        <v>78</v>
      </c>
      <c r="K120" s="5" t="s">
        <v>78</v>
      </c>
      <c r="L120" s="5" t="s">
        <v>280</v>
      </c>
      <c r="M120" s="6" t="s">
        <v>137</v>
      </c>
      <c r="N120" s="4"/>
      <c r="O120" s="4" t="s">
        <v>281</v>
      </c>
      <c r="P120" s="4" t="s">
        <v>78</v>
      </c>
      <c r="Q120" s="5" t="s">
        <v>282</v>
      </c>
      <c r="R120" s="24" t="s">
        <v>283</v>
      </c>
      <c r="S120" s="4" t="s">
        <v>83</v>
      </c>
      <c r="T120" s="4" t="s">
        <v>611</v>
      </c>
      <c r="U120" s="4" t="s">
        <v>84</v>
      </c>
      <c r="V120" s="8">
        <v>44440</v>
      </c>
      <c r="W120" s="5" t="s">
        <v>85</v>
      </c>
      <c r="X120" s="5" t="s">
        <v>86</v>
      </c>
      <c r="Y120" s="5" t="s">
        <v>50</v>
      </c>
      <c r="Z120" s="4" t="s">
        <v>87</v>
      </c>
      <c r="AA120" s="4">
        <v>48575</v>
      </c>
      <c r="AB120" s="5" t="s">
        <v>88</v>
      </c>
      <c r="AC120" s="5" t="s">
        <v>284</v>
      </c>
      <c r="AD120" s="4">
        <v>9</v>
      </c>
      <c r="AE120" s="5"/>
      <c r="AF120" s="5" t="s">
        <v>232</v>
      </c>
      <c r="AG120" s="4">
        <v>1</v>
      </c>
      <c r="AH120" s="4">
        <v>1</v>
      </c>
      <c r="AI120" s="4">
        <v>1</v>
      </c>
      <c r="AJ120" s="5" t="s">
        <v>90</v>
      </c>
    </row>
    <row r="121" spans="1:36" ht="38.25" x14ac:dyDescent="0.25">
      <c r="A121" s="4" t="s">
        <v>455</v>
      </c>
      <c r="B121" s="4">
        <v>274948</v>
      </c>
      <c r="C121" s="4" t="s">
        <v>1563</v>
      </c>
      <c r="D121" s="5" t="s">
        <v>1567</v>
      </c>
      <c r="E121" s="4" t="s">
        <v>39</v>
      </c>
      <c r="F121" s="4" t="s">
        <v>40</v>
      </c>
      <c r="G121" s="4" t="s">
        <v>41</v>
      </c>
      <c r="H121" s="4" t="s">
        <v>42</v>
      </c>
      <c r="I121" s="4" t="s">
        <v>43</v>
      </c>
      <c r="J121" s="5" t="s">
        <v>43</v>
      </c>
      <c r="K121" s="5" t="s">
        <v>43</v>
      </c>
      <c r="L121" s="5" t="s">
        <v>158</v>
      </c>
      <c r="M121" s="6" t="s">
        <v>159</v>
      </c>
      <c r="N121" s="4">
        <v>12</v>
      </c>
      <c r="O121" s="4" t="s">
        <v>45</v>
      </c>
      <c r="P121" s="4" t="s">
        <v>43</v>
      </c>
      <c r="Q121" s="5" t="s">
        <v>1568</v>
      </c>
      <c r="R121" s="24" t="s">
        <v>1569</v>
      </c>
      <c r="S121" s="4" t="s">
        <v>83</v>
      </c>
      <c r="T121" s="4" t="s">
        <v>611</v>
      </c>
      <c r="U121" s="4" t="s">
        <v>48</v>
      </c>
      <c r="V121" s="8">
        <v>44075</v>
      </c>
      <c r="W121" s="5" t="s">
        <v>143</v>
      </c>
      <c r="X121" s="5" t="s">
        <v>155</v>
      </c>
      <c r="Y121" s="5" t="s">
        <v>50</v>
      </c>
      <c r="Z121" s="4" t="s">
        <v>87</v>
      </c>
      <c r="AA121" s="4">
        <v>19961</v>
      </c>
      <c r="AB121" s="5" t="s">
        <v>1570</v>
      </c>
      <c r="AC121" s="5" t="s">
        <v>1571</v>
      </c>
      <c r="AD121" s="9">
        <v>138</v>
      </c>
      <c r="AE121" s="5"/>
      <c r="AF121" s="5" t="s">
        <v>53</v>
      </c>
      <c r="AG121" s="4">
        <v>0</v>
      </c>
      <c r="AH121" s="4">
        <v>0</v>
      </c>
      <c r="AI121" s="4">
        <v>0</v>
      </c>
      <c r="AJ121" s="5" t="s">
        <v>612</v>
      </c>
    </row>
    <row r="122" spans="1:36" ht="38.25" x14ac:dyDescent="0.25">
      <c r="A122" s="4" t="s">
        <v>460</v>
      </c>
      <c r="B122" s="4">
        <v>275469</v>
      </c>
      <c r="C122" s="4" t="s">
        <v>1563</v>
      </c>
      <c r="D122" s="5" t="s">
        <v>1572</v>
      </c>
      <c r="E122" s="4" t="s">
        <v>39</v>
      </c>
      <c r="F122" s="4" t="s">
        <v>133</v>
      </c>
      <c r="G122" s="4" t="s">
        <v>134</v>
      </c>
      <c r="H122" s="4" t="s">
        <v>135</v>
      </c>
      <c r="I122" s="4" t="s">
        <v>136</v>
      </c>
      <c r="J122" s="5" t="s">
        <v>136</v>
      </c>
      <c r="K122" s="5" t="s">
        <v>136</v>
      </c>
      <c r="L122" s="5" t="s">
        <v>262</v>
      </c>
      <c r="M122" s="6" t="s">
        <v>720</v>
      </c>
      <c r="N122" s="4"/>
      <c r="O122" s="4" t="s">
        <v>138</v>
      </c>
      <c r="P122" s="4" t="s">
        <v>136</v>
      </c>
      <c r="Q122" s="5" t="s">
        <v>1573</v>
      </c>
      <c r="R122" s="7" t="s">
        <v>1574</v>
      </c>
      <c r="S122" s="4" t="s">
        <v>83</v>
      </c>
      <c r="T122" s="4" t="s">
        <v>611</v>
      </c>
      <c r="U122" s="4" t="s">
        <v>48</v>
      </c>
      <c r="V122" s="8">
        <v>44075</v>
      </c>
      <c r="W122" s="5" t="s">
        <v>143</v>
      </c>
      <c r="X122" s="5" t="s">
        <v>246</v>
      </c>
      <c r="Y122" s="5" t="s">
        <v>50</v>
      </c>
      <c r="Z122" s="4" t="s">
        <v>87</v>
      </c>
      <c r="AA122" s="4">
        <v>4705</v>
      </c>
      <c r="AB122" s="5" t="s">
        <v>106</v>
      </c>
      <c r="AC122" s="5" t="s">
        <v>1575</v>
      </c>
      <c r="AD122" s="9">
        <v>208</v>
      </c>
      <c r="AE122" s="5"/>
      <c r="AF122" s="5" t="s">
        <v>53</v>
      </c>
      <c r="AG122" s="4">
        <v>0</v>
      </c>
      <c r="AH122" s="4">
        <v>0</v>
      </c>
      <c r="AI122" s="4">
        <v>0</v>
      </c>
      <c r="AJ122" s="5" t="s">
        <v>612</v>
      </c>
    </row>
    <row r="123" spans="1:36" ht="38.25" x14ac:dyDescent="0.25">
      <c r="A123" s="4" t="s">
        <v>465</v>
      </c>
      <c r="B123" s="4">
        <v>275931</v>
      </c>
      <c r="C123" s="4" t="s">
        <v>1563</v>
      </c>
      <c r="D123" s="5" t="s">
        <v>1576</v>
      </c>
      <c r="E123" s="4" t="s">
        <v>39</v>
      </c>
      <c r="F123" s="4" t="s">
        <v>254</v>
      </c>
      <c r="G123" s="4" t="s">
        <v>332</v>
      </c>
      <c r="H123" s="4" t="s">
        <v>333</v>
      </c>
      <c r="I123" s="4" t="s">
        <v>255</v>
      </c>
      <c r="J123" s="5" t="s">
        <v>334</v>
      </c>
      <c r="K123" s="5" t="s">
        <v>334</v>
      </c>
      <c r="L123" s="5" t="s">
        <v>910</v>
      </c>
      <c r="M123" s="6" t="s">
        <v>286</v>
      </c>
      <c r="N123" s="4"/>
      <c r="O123" s="4" t="s">
        <v>336</v>
      </c>
      <c r="P123" s="4" t="s">
        <v>334</v>
      </c>
      <c r="Q123" s="5" t="s">
        <v>352</v>
      </c>
      <c r="R123" s="23" t="s">
        <v>1577</v>
      </c>
      <c r="S123" s="4" t="s">
        <v>83</v>
      </c>
      <c r="T123" s="4" t="s">
        <v>611</v>
      </c>
      <c r="U123" s="4" t="s">
        <v>48</v>
      </c>
      <c r="V123" s="8">
        <v>44075</v>
      </c>
      <c r="W123" s="5" t="s">
        <v>130</v>
      </c>
      <c r="X123" s="5" t="s">
        <v>337</v>
      </c>
      <c r="Y123" s="5" t="s">
        <v>50</v>
      </c>
      <c r="Z123" s="4" t="s">
        <v>87</v>
      </c>
      <c r="AA123" s="4">
        <v>131165</v>
      </c>
      <c r="AB123" s="5" t="s">
        <v>106</v>
      </c>
      <c r="AC123" s="5" t="s">
        <v>353</v>
      </c>
      <c r="AD123" s="4">
        <v>136</v>
      </c>
      <c r="AE123" s="5"/>
      <c r="AF123" s="5" t="s">
        <v>349</v>
      </c>
      <c r="AG123" s="4">
        <v>0</v>
      </c>
      <c r="AH123" s="4">
        <v>1</v>
      </c>
      <c r="AI123" s="4">
        <v>1</v>
      </c>
      <c r="AJ123" s="5" t="s">
        <v>54</v>
      </c>
    </row>
    <row r="124" spans="1:36" ht="51" x14ac:dyDescent="0.25">
      <c r="A124" s="4" t="s">
        <v>466</v>
      </c>
      <c r="B124" s="4">
        <v>278821</v>
      </c>
      <c r="C124" s="4" t="s">
        <v>1563</v>
      </c>
      <c r="D124" s="5" t="s">
        <v>1578</v>
      </c>
      <c r="E124" s="4" t="s">
        <v>39</v>
      </c>
      <c r="F124" s="4" t="s">
        <v>208</v>
      </c>
      <c r="G124" s="4" t="s">
        <v>659</v>
      </c>
      <c r="H124" s="4" t="s">
        <v>660</v>
      </c>
      <c r="I124" s="4" t="s">
        <v>211</v>
      </c>
      <c r="J124" s="5" t="s">
        <v>212</v>
      </c>
      <c r="K124" s="5" t="s">
        <v>661</v>
      </c>
      <c r="L124" s="5" t="s">
        <v>52</v>
      </c>
      <c r="M124" s="6" t="s">
        <v>200</v>
      </c>
      <c r="N124" s="4"/>
      <c r="O124" s="4" t="s">
        <v>662</v>
      </c>
      <c r="P124" s="4" t="s">
        <v>663</v>
      </c>
      <c r="Q124" s="5" t="s">
        <v>1303</v>
      </c>
      <c r="R124" s="24" t="s">
        <v>1304</v>
      </c>
      <c r="S124" s="4" t="s">
        <v>83</v>
      </c>
      <c r="T124" s="4" t="s">
        <v>611</v>
      </c>
      <c r="U124" s="4" t="s">
        <v>48</v>
      </c>
      <c r="V124" s="8">
        <v>44440</v>
      </c>
      <c r="W124" s="5" t="s">
        <v>1149</v>
      </c>
      <c r="X124" s="5" t="s">
        <v>1150</v>
      </c>
      <c r="Y124" s="5" t="s">
        <v>141</v>
      </c>
      <c r="Z124" s="4" t="s">
        <v>87</v>
      </c>
      <c r="AA124" s="4">
        <v>34239</v>
      </c>
      <c r="AB124" s="5" t="s">
        <v>106</v>
      </c>
      <c r="AC124" s="5" t="s">
        <v>1305</v>
      </c>
      <c r="AD124" s="9">
        <v>15</v>
      </c>
      <c r="AE124" s="5"/>
      <c r="AF124" s="5" t="s">
        <v>53</v>
      </c>
      <c r="AG124" s="4">
        <v>1</v>
      </c>
      <c r="AH124" s="4">
        <v>1</v>
      </c>
      <c r="AI124" s="4">
        <v>1</v>
      </c>
      <c r="AJ124" s="5" t="s">
        <v>54</v>
      </c>
    </row>
    <row r="125" spans="1:36" ht="25.5" x14ac:dyDescent="0.25">
      <c r="A125" s="4" t="s">
        <v>474</v>
      </c>
      <c r="B125" s="4">
        <v>478691</v>
      </c>
      <c r="C125" s="4" t="s">
        <v>1563</v>
      </c>
      <c r="D125" s="5" t="s">
        <v>1579</v>
      </c>
      <c r="E125" s="4" t="s">
        <v>39</v>
      </c>
      <c r="F125" s="4" t="s">
        <v>123</v>
      </c>
      <c r="G125" s="4" t="s">
        <v>773</v>
      </c>
      <c r="H125" s="4" t="s">
        <v>774</v>
      </c>
      <c r="I125" s="4" t="s">
        <v>126</v>
      </c>
      <c r="J125" s="5" t="s">
        <v>312</v>
      </c>
      <c r="K125" s="5" t="s">
        <v>775</v>
      </c>
      <c r="L125" s="5" t="s">
        <v>1333</v>
      </c>
      <c r="M125" s="6" t="s">
        <v>137</v>
      </c>
      <c r="N125" s="4"/>
      <c r="O125" s="4" t="s">
        <v>776</v>
      </c>
      <c r="P125" s="4" t="s">
        <v>775</v>
      </c>
      <c r="Q125" s="5" t="s">
        <v>1334</v>
      </c>
      <c r="R125" s="23" t="s">
        <v>1335</v>
      </c>
      <c r="S125" s="4" t="s">
        <v>47</v>
      </c>
      <c r="T125" s="4" t="s">
        <v>611</v>
      </c>
      <c r="U125" s="4" t="s">
        <v>48</v>
      </c>
      <c r="V125" s="8">
        <v>44805</v>
      </c>
      <c r="W125" s="5" t="s">
        <v>96</v>
      </c>
      <c r="X125" s="5" t="s">
        <v>1336</v>
      </c>
      <c r="Y125" s="5" t="s">
        <v>50</v>
      </c>
      <c r="Z125" s="4" t="s">
        <v>87</v>
      </c>
      <c r="AA125" s="4">
        <v>12036</v>
      </c>
      <c r="AB125" s="5" t="s">
        <v>106</v>
      </c>
      <c r="AC125" s="5" t="s">
        <v>1337</v>
      </c>
      <c r="AD125" s="9">
        <v>4</v>
      </c>
      <c r="AE125" s="5"/>
      <c r="AF125" s="5" t="s">
        <v>53</v>
      </c>
      <c r="AG125" s="4">
        <v>1</v>
      </c>
      <c r="AH125" s="4">
        <v>0</v>
      </c>
      <c r="AI125" s="4">
        <v>1</v>
      </c>
      <c r="AJ125" s="5" t="s">
        <v>612</v>
      </c>
    </row>
    <row r="126" spans="1:36" ht="25.5" x14ac:dyDescent="0.25">
      <c r="A126" s="4" t="s">
        <v>476</v>
      </c>
      <c r="B126" s="4">
        <v>276009</v>
      </c>
      <c r="C126" s="4" t="s">
        <v>1563</v>
      </c>
      <c r="D126" s="5" t="s">
        <v>1580</v>
      </c>
      <c r="E126" s="4" t="s">
        <v>39</v>
      </c>
      <c r="F126" s="4" t="s">
        <v>75</v>
      </c>
      <c r="G126" s="4" t="s">
        <v>76</v>
      </c>
      <c r="H126" s="4" t="s">
        <v>77</v>
      </c>
      <c r="I126" s="4" t="s">
        <v>78</v>
      </c>
      <c r="J126" s="5" t="s">
        <v>78</v>
      </c>
      <c r="K126" s="5" t="s">
        <v>78</v>
      </c>
      <c r="L126" s="5" t="s">
        <v>189</v>
      </c>
      <c r="M126" s="6" t="s">
        <v>861</v>
      </c>
      <c r="N126" s="4"/>
      <c r="O126" s="4" t="s">
        <v>218</v>
      </c>
      <c r="P126" s="4" t="s">
        <v>78</v>
      </c>
      <c r="Q126" s="5" t="s">
        <v>862</v>
      </c>
      <c r="R126" s="24" t="s">
        <v>863</v>
      </c>
      <c r="S126" s="4" t="s">
        <v>83</v>
      </c>
      <c r="T126" s="4" t="s">
        <v>611</v>
      </c>
      <c r="U126" s="4" t="s">
        <v>48</v>
      </c>
      <c r="V126" s="8">
        <v>44075</v>
      </c>
      <c r="W126" s="5" t="s">
        <v>143</v>
      </c>
      <c r="X126" s="5" t="s">
        <v>234</v>
      </c>
      <c r="Y126" s="5" t="s">
        <v>50</v>
      </c>
      <c r="Z126" s="4" t="s">
        <v>87</v>
      </c>
      <c r="AA126" s="4">
        <v>9084</v>
      </c>
      <c r="AB126" s="5" t="s">
        <v>106</v>
      </c>
      <c r="AC126" s="5" t="s">
        <v>864</v>
      </c>
      <c r="AD126" s="9">
        <v>124</v>
      </c>
      <c r="AE126" s="5"/>
      <c r="AF126" s="5" t="s">
        <v>53</v>
      </c>
      <c r="AG126" s="4">
        <v>0</v>
      </c>
      <c r="AH126" s="4">
        <v>1</v>
      </c>
      <c r="AI126" s="4">
        <v>1</v>
      </c>
      <c r="AJ126" s="5" t="s">
        <v>612</v>
      </c>
    </row>
    <row r="127" spans="1:36" ht="38.25" x14ac:dyDescent="0.25">
      <c r="A127" s="4" t="s">
        <v>481</v>
      </c>
      <c r="B127" s="4">
        <v>276187</v>
      </c>
      <c r="C127" s="4" t="s">
        <v>1563</v>
      </c>
      <c r="D127" s="5" t="s">
        <v>1581</v>
      </c>
      <c r="E127" s="4" t="s">
        <v>39</v>
      </c>
      <c r="F127" s="4" t="s">
        <v>257</v>
      </c>
      <c r="G127" s="4" t="s">
        <v>447</v>
      </c>
      <c r="H127" s="4" t="s">
        <v>448</v>
      </c>
      <c r="I127" s="4" t="s">
        <v>260</v>
      </c>
      <c r="J127" s="5" t="s">
        <v>449</v>
      </c>
      <c r="K127" s="5" t="s">
        <v>449</v>
      </c>
      <c r="L127" s="5" t="s">
        <v>1483</v>
      </c>
      <c r="M127" s="6" t="s">
        <v>173</v>
      </c>
      <c r="N127" s="4"/>
      <c r="O127" s="4" t="s">
        <v>451</v>
      </c>
      <c r="P127" s="4" t="s">
        <v>449</v>
      </c>
      <c r="Q127" s="5" t="s">
        <v>1484</v>
      </c>
      <c r="R127" s="24" t="s">
        <v>1582</v>
      </c>
      <c r="S127" s="4" t="s">
        <v>83</v>
      </c>
      <c r="T127" s="4" t="s">
        <v>611</v>
      </c>
      <c r="U127" s="4" t="s">
        <v>48</v>
      </c>
      <c r="V127" s="8">
        <v>44075</v>
      </c>
      <c r="W127" s="5" t="s">
        <v>1149</v>
      </c>
      <c r="X127" s="5" t="s">
        <v>1150</v>
      </c>
      <c r="Y127" s="5" t="s">
        <v>141</v>
      </c>
      <c r="Z127" s="4" t="s">
        <v>87</v>
      </c>
      <c r="AA127" s="4">
        <v>29555</v>
      </c>
      <c r="AB127" s="5" t="s">
        <v>106</v>
      </c>
      <c r="AC127" s="5" t="s">
        <v>1486</v>
      </c>
      <c r="AD127" s="4">
        <v>31</v>
      </c>
      <c r="AE127" s="5"/>
      <c r="AF127" s="5" t="s">
        <v>53</v>
      </c>
      <c r="AG127" s="4">
        <v>0</v>
      </c>
      <c r="AH127" s="4">
        <v>1</v>
      </c>
      <c r="AI127" s="4">
        <v>1</v>
      </c>
      <c r="AJ127" s="5" t="s">
        <v>612</v>
      </c>
    </row>
    <row r="128" spans="1:36" ht="38.25" x14ac:dyDescent="0.25">
      <c r="A128" s="4" t="s">
        <v>482</v>
      </c>
      <c r="B128" s="4">
        <v>278661</v>
      </c>
      <c r="C128" s="4" t="s">
        <v>1563</v>
      </c>
      <c r="D128" s="5" t="s">
        <v>1583</v>
      </c>
      <c r="E128" s="4" t="s">
        <v>39</v>
      </c>
      <c r="F128" s="4" t="s">
        <v>586</v>
      </c>
      <c r="G128" s="4" t="s">
        <v>587</v>
      </c>
      <c r="H128" s="4" t="s">
        <v>588</v>
      </c>
      <c r="I128" s="4" t="s">
        <v>589</v>
      </c>
      <c r="J128" s="5" t="s">
        <v>590</v>
      </c>
      <c r="K128" s="5" t="s">
        <v>590</v>
      </c>
      <c r="L128" s="5" t="s">
        <v>1487</v>
      </c>
      <c r="M128" s="6" t="s">
        <v>80</v>
      </c>
      <c r="N128" s="4"/>
      <c r="O128" s="4" t="s">
        <v>591</v>
      </c>
      <c r="P128" s="4" t="s">
        <v>590</v>
      </c>
      <c r="Q128" s="5" t="s">
        <v>1488</v>
      </c>
      <c r="R128" s="24" t="s">
        <v>1584</v>
      </c>
      <c r="S128" s="4" t="s">
        <v>83</v>
      </c>
      <c r="T128" s="4" t="s">
        <v>611</v>
      </c>
      <c r="U128" s="4" t="s">
        <v>48</v>
      </c>
      <c r="V128" s="8">
        <v>44440</v>
      </c>
      <c r="W128" s="5" t="s">
        <v>130</v>
      </c>
      <c r="X128" s="5" t="s">
        <v>1490</v>
      </c>
      <c r="Y128" s="5" t="s">
        <v>50</v>
      </c>
      <c r="Z128" s="4" t="s">
        <v>87</v>
      </c>
      <c r="AA128" s="4">
        <v>21616</v>
      </c>
      <c r="AB128" s="5" t="s">
        <v>106</v>
      </c>
      <c r="AC128" s="5" t="s">
        <v>1491</v>
      </c>
      <c r="AD128" s="9">
        <v>19</v>
      </c>
      <c r="AE128" s="5"/>
      <c r="AF128" s="5" t="s">
        <v>110</v>
      </c>
      <c r="AG128" s="4">
        <v>0</v>
      </c>
      <c r="AH128" s="4">
        <v>1</v>
      </c>
      <c r="AI128" s="4">
        <v>1</v>
      </c>
      <c r="AJ128" s="5" t="s">
        <v>612</v>
      </c>
    </row>
    <row r="129" spans="1:36" ht="25.5" x14ac:dyDescent="0.25">
      <c r="A129" s="4" t="s">
        <v>484</v>
      </c>
      <c r="B129" s="4">
        <v>276010</v>
      </c>
      <c r="C129" s="4" t="s">
        <v>1563</v>
      </c>
      <c r="D129" s="5" t="s">
        <v>1585</v>
      </c>
      <c r="E129" s="4" t="s">
        <v>39</v>
      </c>
      <c r="F129" s="4" t="s">
        <v>75</v>
      </c>
      <c r="G129" s="4" t="s">
        <v>76</v>
      </c>
      <c r="H129" s="4" t="s">
        <v>77</v>
      </c>
      <c r="I129" s="4" t="s">
        <v>78</v>
      </c>
      <c r="J129" s="5" t="s">
        <v>78</v>
      </c>
      <c r="K129" s="5" t="s">
        <v>78</v>
      </c>
      <c r="L129" s="5" t="s">
        <v>876</v>
      </c>
      <c r="M129" s="6" t="s">
        <v>341</v>
      </c>
      <c r="N129" s="4"/>
      <c r="O129" s="4" t="s">
        <v>877</v>
      </c>
      <c r="P129" s="4" t="s">
        <v>78</v>
      </c>
      <c r="Q129" s="5" t="s">
        <v>1505</v>
      </c>
      <c r="R129" s="24" t="s">
        <v>1506</v>
      </c>
      <c r="S129" s="4" t="s">
        <v>83</v>
      </c>
      <c r="T129" s="4" t="s">
        <v>611</v>
      </c>
      <c r="U129" s="4" t="s">
        <v>48</v>
      </c>
      <c r="V129" s="8">
        <v>44075</v>
      </c>
      <c r="W129" s="5" t="s">
        <v>143</v>
      </c>
      <c r="X129" s="5" t="s">
        <v>234</v>
      </c>
      <c r="Y129" s="5" t="s">
        <v>50</v>
      </c>
      <c r="Z129" s="4" t="s">
        <v>87</v>
      </c>
      <c r="AA129" s="4">
        <v>7946</v>
      </c>
      <c r="AB129" s="5" t="s">
        <v>106</v>
      </c>
      <c r="AC129" s="5" t="s">
        <v>1507</v>
      </c>
      <c r="AD129" s="9">
        <v>159</v>
      </c>
      <c r="AE129" s="5"/>
      <c r="AF129" s="5" t="s">
        <v>53</v>
      </c>
      <c r="AG129" s="4">
        <v>0</v>
      </c>
      <c r="AH129" s="4">
        <v>1</v>
      </c>
      <c r="AI129" s="4">
        <v>1</v>
      </c>
      <c r="AJ129" s="5" t="s">
        <v>612</v>
      </c>
    </row>
    <row r="130" spans="1:36" ht="38.25" x14ac:dyDescent="0.25">
      <c r="A130" s="4" t="s">
        <v>485</v>
      </c>
      <c r="B130" s="4">
        <v>79037</v>
      </c>
      <c r="C130" s="4" t="s">
        <v>1586</v>
      </c>
      <c r="D130" s="5" t="s">
        <v>1587</v>
      </c>
      <c r="E130" s="4" t="s">
        <v>39</v>
      </c>
      <c r="F130" s="4" t="s">
        <v>67</v>
      </c>
      <c r="G130" s="4" t="s">
        <v>68</v>
      </c>
      <c r="H130" s="4" t="s">
        <v>69</v>
      </c>
      <c r="I130" s="4" t="s">
        <v>70</v>
      </c>
      <c r="J130" s="5" t="s">
        <v>70</v>
      </c>
      <c r="K130" s="5" t="s">
        <v>70</v>
      </c>
      <c r="L130" s="5" t="s">
        <v>1588</v>
      </c>
      <c r="M130" s="6" t="s">
        <v>351</v>
      </c>
      <c r="N130" s="4"/>
      <c r="O130" s="4" t="s">
        <v>72</v>
      </c>
      <c r="P130" s="4" t="s">
        <v>70</v>
      </c>
      <c r="Q130" s="5" t="s">
        <v>1589</v>
      </c>
      <c r="R130" s="24" t="s">
        <v>1590</v>
      </c>
      <c r="S130" s="4" t="s">
        <v>47</v>
      </c>
      <c r="T130" s="4" t="s">
        <v>611</v>
      </c>
      <c r="U130" s="4" t="s">
        <v>48</v>
      </c>
      <c r="V130" s="8">
        <v>41223</v>
      </c>
      <c r="W130" s="5" t="s">
        <v>49</v>
      </c>
      <c r="X130" s="5" t="s">
        <v>1591</v>
      </c>
      <c r="Y130" s="5" t="s">
        <v>141</v>
      </c>
      <c r="Z130" s="4" t="s">
        <v>51</v>
      </c>
      <c r="AA130" s="4"/>
      <c r="AB130" s="5" t="s">
        <v>52</v>
      </c>
      <c r="AC130" s="5" t="s">
        <v>52</v>
      </c>
      <c r="AD130" s="9">
        <v>64</v>
      </c>
      <c r="AE130" s="5"/>
      <c r="AF130" s="5" t="s">
        <v>53</v>
      </c>
      <c r="AG130" s="4">
        <v>0</v>
      </c>
      <c r="AH130" s="4">
        <v>0</v>
      </c>
      <c r="AI130" s="4">
        <v>0</v>
      </c>
      <c r="AJ130" s="5" t="s">
        <v>54</v>
      </c>
    </row>
    <row r="131" spans="1:36" ht="38.25" x14ac:dyDescent="0.25">
      <c r="A131" s="4" t="s">
        <v>490</v>
      </c>
      <c r="B131" s="4">
        <v>90572</v>
      </c>
      <c r="C131" s="4" t="s">
        <v>1586</v>
      </c>
      <c r="D131" s="5" t="s">
        <v>1592</v>
      </c>
      <c r="E131" s="4" t="s">
        <v>39</v>
      </c>
      <c r="F131" s="4" t="s">
        <v>67</v>
      </c>
      <c r="G131" s="4" t="s">
        <v>68</v>
      </c>
      <c r="H131" s="4" t="s">
        <v>69</v>
      </c>
      <c r="I131" s="4" t="s">
        <v>70</v>
      </c>
      <c r="J131" s="5" t="s">
        <v>70</v>
      </c>
      <c r="K131" s="5" t="s">
        <v>70</v>
      </c>
      <c r="L131" s="5" t="s">
        <v>1588</v>
      </c>
      <c r="M131" s="6" t="s">
        <v>351</v>
      </c>
      <c r="N131" s="4"/>
      <c r="O131" s="4" t="s">
        <v>72</v>
      </c>
      <c r="P131" s="4" t="s">
        <v>70</v>
      </c>
      <c r="Q131" s="5" t="s">
        <v>1589</v>
      </c>
      <c r="R131" s="23" t="s">
        <v>1593</v>
      </c>
      <c r="S131" s="4" t="s">
        <v>47</v>
      </c>
      <c r="T131" s="4" t="s">
        <v>611</v>
      </c>
      <c r="U131" s="4" t="s">
        <v>48</v>
      </c>
      <c r="V131" s="8">
        <v>40077</v>
      </c>
      <c r="W131" s="5" t="s">
        <v>49</v>
      </c>
      <c r="X131" s="5" t="s">
        <v>1591</v>
      </c>
      <c r="Y131" s="5" t="s">
        <v>141</v>
      </c>
      <c r="Z131" s="4" t="s">
        <v>51</v>
      </c>
      <c r="AA131" s="4"/>
      <c r="AB131" s="5" t="s">
        <v>52</v>
      </c>
      <c r="AC131" s="5" t="s">
        <v>52</v>
      </c>
      <c r="AD131" s="9">
        <v>78</v>
      </c>
      <c r="AE131" s="5"/>
      <c r="AF131" s="5" t="s">
        <v>53</v>
      </c>
      <c r="AG131" s="4">
        <v>0</v>
      </c>
      <c r="AH131" s="4">
        <v>1</v>
      </c>
      <c r="AI131" s="4">
        <v>0</v>
      </c>
      <c r="AJ131" s="5" t="s">
        <v>54</v>
      </c>
    </row>
    <row r="132" spans="1:36" ht="38.25" x14ac:dyDescent="0.25">
      <c r="A132" s="4" t="s">
        <v>496</v>
      </c>
      <c r="B132" s="4">
        <v>79039</v>
      </c>
      <c r="C132" s="4" t="s">
        <v>1586</v>
      </c>
      <c r="D132" s="5" t="s">
        <v>1594</v>
      </c>
      <c r="E132" s="4" t="s">
        <v>39</v>
      </c>
      <c r="F132" s="4" t="s">
        <v>67</v>
      </c>
      <c r="G132" s="4" t="s">
        <v>68</v>
      </c>
      <c r="H132" s="4" t="s">
        <v>69</v>
      </c>
      <c r="I132" s="4" t="s">
        <v>70</v>
      </c>
      <c r="J132" s="5" t="s">
        <v>70</v>
      </c>
      <c r="K132" s="5" t="s">
        <v>70</v>
      </c>
      <c r="L132" s="5" t="s">
        <v>1588</v>
      </c>
      <c r="M132" s="6" t="s">
        <v>351</v>
      </c>
      <c r="N132" s="4"/>
      <c r="O132" s="4" t="s">
        <v>72</v>
      </c>
      <c r="P132" s="4" t="s">
        <v>70</v>
      </c>
      <c r="Q132" s="5" t="s">
        <v>1589</v>
      </c>
      <c r="R132" s="24" t="s">
        <v>1590</v>
      </c>
      <c r="S132" s="4" t="s">
        <v>47</v>
      </c>
      <c r="T132" s="4" t="s">
        <v>611</v>
      </c>
      <c r="U132" s="4" t="s">
        <v>48</v>
      </c>
      <c r="V132" s="8">
        <v>40878</v>
      </c>
      <c r="W132" s="5" t="s">
        <v>49</v>
      </c>
      <c r="X132" s="5" t="s">
        <v>1591</v>
      </c>
      <c r="Y132" s="5" t="s">
        <v>141</v>
      </c>
      <c r="Z132" s="4" t="s">
        <v>51</v>
      </c>
      <c r="AA132" s="4"/>
      <c r="AB132" s="5" t="s">
        <v>52</v>
      </c>
      <c r="AC132" s="5" t="s">
        <v>52</v>
      </c>
      <c r="AD132" s="9">
        <v>93</v>
      </c>
      <c r="AE132" s="5"/>
      <c r="AF132" s="5" t="s">
        <v>110</v>
      </c>
      <c r="AG132" s="4">
        <v>0</v>
      </c>
      <c r="AH132" s="4">
        <v>0</v>
      </c>
      <c r="AI132" s="4">
        <v>0</v>
      </c>
      <c r="AJ132" s="5" t="s">
        <v>54</v>
      </c>
    </row>
    <row r="133" spans="1:36" ht="38.25" x14ac:dyDescent="0.25">
      <c r="A133" s="4" t="s">
        <v>498</v>
      </c>
      <c r="B133" s="4">
        <v>262903</v>
      </c>
      <c r="C133" s="4" t="s">
        <v>1586</v>
      </c>
      <c r="D133" s="5" t="s">
        <v>1595</v>
      </c>
      <c r="E133" s="4" t="s">
        <v>39</v>
      </c>
      <c r="F133" s="4" t="s">
        <v>67</v>
      </c>
      <c r="G133" s="4" t="s">
        <v>68</v>
      </c>
      <c r="H133" s="4" t="s">
        <v>69</v>
      </c>
      <c r="I133" s="4" t="s">
        <v>70</v>
      </c>
      <c r="J133" s="5" t="s">
        <v>70</v>
      </c>
      <c r="K133" s="5" t="s">
        <v>70</v>
      </c>
      <c r="L133" s="5" t="s">
        <v>1588</v>
      </c>
      <c r="M133" s="6" t="s">
        <v>351</v>
      </c>
      <c r="N133" s="4"/>
      <c r="O133" s="4" t="s">
        <v>72</v>
      </c>
      <c r="P133" s="4" t="s">
        <v>70</v>
      </c>
      <c r="Q133" s="5" t="s">
        <v>1589</v>
      </c>
      <c r="R133" s="24" t="s">
        <v>1593</v>
      </c>
      <c r="S133" s="4" t="s">
        <v>47</v>
      </c>
      <c r="T133" s="4" t="s">
        <v>611</v>
      </c>
      <c r="U133" s="4" t="s">
        <v>48</v>
      </c>
      <c r="V133" s="8">
        <v>42979</v>
      </c>
      <c r="W133" s="5" t="s">
        <v>49</v>
      </c>
      <c r="X133" s="5" t="s">
        <v>1591</v>
      </c>
      <c r="Y133" s="5" t="s">
        <v>141</v>
      </c>
      <c r="Z133" s="4" t="s">
        <v>51</v>
      </c>
      <c r="AA133" s="4"/>
      <c r="AB133" s="5" t="s">
        <v>52</v>
      </c>
      <c r="AC133" s="5" t="s">
        <v>52</v>
      </c>
      <c r="AD133" s="9">
        <v>85</v>
      </c>
      <c r="AE133" s="5"/>
      <c r="AF133" s="5" t="s">
        <v>53</v>
      </c>
      <c r="AG133" s="4">
        <v>0</v>
      </c>
      <c r="AH133" s="4">
        <v>0</v>
      </c>
      <c r="AI133" s="4">
        <v>0</v>
      </c>
      <c r="AJ133" s="5" t="s">
        <v>54</v>
      </c>
    </row>
    <row r="134" spans="1:36" ht="38.25" x14ac:dyDescent="0.25">
      <c r="A134" s="4" t="s">
        <v>499</v>
      </c>
      <c r="B134" s="4">
        <v>129271</v>
      </c>
      <c r="C134" s="4" t="s">
        <v>1586</v>
      </c>
      <c r="D134" s="5" t="s">
        <v>1596</v>
      </c>
      <c r="E134" s="4" t="s">
        <v>39</v>
      </c>
      <c r="F134" s="4" t="s">
        <v>67</v>
      </c>
      <c r="G134" s="4" t="s">
        <v>68</v>
      </c>
      <c r="H134" s="4" t="s">
        <v>69</v>
      </c>
      <c r="I134" s="4" t="s">
        <v>70</v>
      </c>
      <c r="J134" s="5" t="s">
        <v>70</v>
      </c>
      <c r="K134" s="5" t="s">
        <v>70</v>
      </c>
      <c r="L134" s="5" t="s">
        <v>1588</v>
      </c>
      <c r="M134" s="6" t="s">
        <v>351</v>
      </c>
      <c r="N134" s="4"/>
      <c r="O134" s="4" t="s">
        <v>72</v>
      </c>
      <c r="P134" s="4" t="s">
        <v>70</v>
      </c>
      <c r="Q134" s="5" t="s">
        <v>1589</v>
      </c>
      <c r="R134" s="24" t="s">
        <v>1593</v>
      </c>
      <c r="S134" s="4" t="s">
        <v>47</v>
      </c>
      <c r="T134" s="4" t="s">
        <v>611</v>
      </c>
      <c r="U134" s="4" t="s">
        <v>48</v>
      </c>
      <c r="V134" s="8">
        <v>42262</v>
      </c>
      <c r="W134" s="5" t="s">
        <v>49</v>
      </c>
      <c r="X134" s="5" t="s">
        <v>1591</v>
      </c>
      <c r="Y134" s="5" t="s">
        <v>141</v>
      </c>
      <c r="Z134" s="4" t="s">
        <v>51</v>
      </c>
      <c r="AA134" s="4"/>
      <c r="AB134" s="5" t="s">
        <v>52</v>
      </c>
      <c r="AC134" s="5" t="s">
        <v>52</v>
      </c>
      <c r="AD134" s="9">
        <v>65</v>
      </c>
      <c r="AE134" s="5"/>
      <c r="AF134" s="5" t="s">
        <v>53</v>
      </c>
      <c r="AG134" s="4">
        <v>0</v>
      </c>
      <c r="AH134" s="4">
        <v>0</v>
      </c>
      <c r="AI134" s="4">
        <v>0</v>
      </c>
      <c r="AJ134" s="5" t="s">
        <v>54</v>
      </c>
    </row>
    <row r="135" spans="1:36" ht="63.75" x14ac:dyDescent="0.25">
      <c r="A135" s="4" t="s">
        <v>502</v>
      </c>
      <c r="B135" s="4">
        <v>92914</v>
      </c>
      <c r="C135" s="4" t="s">
        <v>1586</v>
      </c>
      <c r="D135" s="5" t="s">
        <v>1597</v>
      </c>
      <c r="E135" s="4" t="s">
        <v>39</v>
      </c>
      <c r="F135" s="4" t="s">
        <v>67</v>
      </c>
      <c r="G135" s="4" t="s">
        <v>68</v>
      </c>
      <c r="H135" s="4" t="s">
        <v>69</v>
      </c>
      <c r="I135" s="4" t="s">
        <v>70</v>
      </c>
      <c r="J135" s="5" t="s">
        <v>70</v>
      </c>
      <c r="K135" s="5" t="s">
        <v>70</v>
      </c>
      <c r="L135" s="5" t="s">
        <v>513</v>
      </c>
      <c r="M135" s="6" t="s">
        <v>923</v>
      </c>
      <c r="N135" s="4"/>
      <c r="O135" s="4" t="s">
        <v>72</v>
      </c>
      <c r="P135" s="4" t="s">
        <v>70</v>
      </c>
      <c r="Q135" s="5" t="s">
        <v>1598</v>
      </c>
      <c r="R135" s="24" t="s">
        <v>1599</v>
      </c>
      <c r="S135" s="4" t="s">
        <v>47</v>
      </c>
      <c r="T135" s="4" t="s">
        <v>611</v>
      </c>
      <c r="U135" s="4" t="s">
        <v>48</v>
      </c>
      <c r="V135" s="8">
        <v>39692</v>
      </c>
      <c r="W135" s="5" t="s">
        <v>49</v>
      </c>
      <c r="X135" s="5" t="s">
        <v>1600</v>
      </c>
      <c r="Y135" s="5" t="s">
        <v>50</v>
      </c>
      <c r="Z135" s="4" t="s">
        <v>51</v>
      </c>
      <c r="AA135" s="4"/>
      <c r="AB135" s="5" t="s">
        <v>52</v>
      </c>
      <c r="AC135" s="5" t="s">
        <v>52</v>
      </c>
      <c r="AD135" s="9">
        <v>63</v>
      </c>
      <c r="AE135" s="5"/>
      <c r="AF135" s="5" t="s">
        <v>53</v>
      </c>
      <c r="AG135" s="4">
        <v>0</v>
      </c>
      <c r="AH135" s="4">
        <v>0</v>
      </c>
      <c r="AI135" s="4">
        <v>0</v>
      </c>
      <c r="AJ135" s="5" t="s">
        <v>54</v>
      </c>
    </row>
    <row r="136" spans="1:36" ht="76.5" x14ac:dyDescent="0.25">
      <c r="A136" s="4" t="s">
        <v>503</v>
      </c>
      <c r="B136" s="4">
        <v>58515</v>
      </c>
      <c r="C136" s="4" t="s">
        <v>1586</v>
      </c>
      <c r="D136" s="5" t="s">
        <v>1601</v>
      </c>
      <c r="E136" s="4" t="s">
        <v>39</v>
      </c>
      <c r="F136" s="4" t="s">
        <v>75</v>
      </c>
      <c r="G136" s="4" t="s">
        <v>76</v>
      </c>
      <c r="H136" s="4" t="s">
        <v>77</v>
      </c>
      <c r="I136" s="4" t="s">
        <v>78</v>
      </c>
      <c r="J136" s="5" t="s">
        <v>78</v>
      </c>
      <c r="K136" s="5" t="s">
        <v>78</v>
      </c>
      <c r="L136" s="5" t="s">
        <v>79</v>
      </c>
      <c r="M136" s="6" t="s">
        <v>80</v>
      </c>
      <c r="N136" s="4"/>
      <c r="O136" s="4" t="s">
        <v>81</v>
      </c>
      <c r="P136" s="4" t="s">
        <v>78</v>
      </c>
      <c r="Q136" s="5" t="s">
        <v>82</v>
      </c>
      <c r="R136" s="24" t="s">
        <v>1129</v>
      </c>
      <c r="S136" s="4" t="s">
        <v>83</v>
      </c>
      <c r="T136" s="4" t="s">
        <v>611</v>
      </c>
      <c r="U136" s="4" t="s">
        <v>84</v>
      </c>
      <c r="V136" s="8">
        <v>40057</v>
      </c>
      <c r="W136" s="5" t="s">
        <v>85</v>
      </c>
      <c r="X136" s="5" t="s">
        <v>86</v>
      </c>
      <c r="Y136" s="5" t="s">
        <v>50</v>
      </c>
      <c r="Z136" s="4" t="s">
        <v>87</v>
      </c>
      <c r="AA136" s="4">
        <v>10201</v>
      </c>
      <c r="AB136" s="5" t="s">
        <v>88</v>
      </c>
      <c r="AC136" s="5" t="s">
        <v>89</v>
      </c>
      <c r="AD136" s="9">
        <v>13</v>
      </c>
      <c r="AE136" s="5"/>
      <c r="AF136" s="5" t="s">
        <v>52</v>
      </c>
      <c r="AG136" s="4">
        <v>1</v>
      </c>
      <c r="AH136" s="4">
        <v>1</v>
      </c>
      <c r="AI136" s="4">
        <v>1</v>
      </c>
      <c r="AJ136" s="5" t="s">
        <v>90</v>
      </c>
    </row>
    <row r="137" spans="1:36" ht="25.5" x14ac:dyDescent="0.25">
      <c r="A137" s="4" t="s">
        <v>509</v>
      </c>
      <c r="B137" s="4">
        <v>27981</v>
      </c>
      <c r="C137" s="4" t="s">
        <v>1586</v>
      </c>
      <c r="D137" s="5" t="s">
        <v>1602</v>
      </c>
      <c r="E137" s="4" t="s">
        <v>39</v>
      </c>
      <c r="F137" s="4" t="s">
        <v>75</v>
      </c>
      <c r="G137" s="4" t="s">
        <v>76</v>
      </c>
      <c r="H137" s="4" t="s">
        <v>77</v>
      </c>
      <c r="I137" s="4" t="s">
        <v>78</v>
      </c>
      <c r="J137" s="5" t="s">
        <v>78</v>
      </c>
      <c r="K137" s="5" t="s">
        <v>78</v>
      </c>
      <c r="L137" s="5" t="s">
        <v>92</v>
      </c>
      <c r="M137" s="6" t="s">
        <v>1603</v>
      </c>
      <c r="N137" s="4"/>
      <c r="O137" s="4" t="s">
        <v>1179</v>
      </c>
      <c r="P137" s="4" t="s">
        <v>78</v>
      </c>
      <c r="Q137" s="5" t="s">
        <v>1604</v>
      </c>
      <c r="R137" s="24" t="s">
        <v>1593</v>
      </c>
      <c r="S137" s="4" t="s">
        <v>47</v>
      </c>
      <c r="T137" s="4" t="s">
        <v>611</v>
      </c>
      <c r="U137" s="4" t="s">
        <v>48</v>
      </c>
      <c r="V137" s="8">
        <v>41195</v>
      </c>
      <c r="W137" s="5" t="s">
        <v>93</v>
      </c>
      <c r="X137" s="5" t="s">
        <v>1605</v>
      </c>
      <c r="Y137" s="5" t="s">
        <v>50</v>
      </c>
      <c r="Z137" s="4" t="s">
        <v>51</v>
      </c>
      <c r="AA137" s="4"/>
      <c r="AB137" s="5" t="s">
        <v>52</v>
      </c>
      <c r="AC137" s="5" t="s">
        <v>52</v>
      </c>
      <c r="AD137" s="9">
        <v>26</v>
      </c>
      <c r="AE137" s="5"/>
      <c r="AF137" s="5" t="s">
        <v>53</v>
      </c>
      <c r="AG137" s="4">
        <v>0</v>
      </c>
      <c r="AH137" s="4">
        <v>0</v>
      </c>
      <c r="AI137" s="4">
        <v>0</v>
      </c>
      <c r="AJ137" s="5" t="s">
        <v>54</v>
      </c>
    </row>
    <row r="138" spans="1:36" ht="25.5" x14ac:dyDescent="0.25">
      <c r="A138" s="4" t="s">
        <v>510</v>
      </c>
      <c r="B138" s="4">
        <v>6174</v>
      </c>
      <c r="C138" s="4" t="s">
        <v>1586</v>
      </c>
      <c r="D138" s="5" t="s">
        <v>1587</v>
      </c>
      <c r="E138" s="4" t="s">
        <v>39</v>
      </c>
      <c r="F138" s="4" t="s">
        <v>75</v>
      </c>
      <c r="G138" s="4" t="s">
        <v>76</v>
      </c>
      <c r="H138" s="4" t="s">
        <v>77</v>
      </c>
      <c r="I138" s="4" t="s">
        <v>78</v>
      </c>
      <c r="J138" s="5" t="s">
        <v>78</v>
      </c>
      <c r="K138" s="5" t="s">
        <v>78</v>
      </c>
      <c r="L138" s="5" t="s">
        <v>92</v>
      </c>
      <c r="M138" s="6" t="s">
        <v>1603</v>
      </c>
      <c r="N138" s="4"/>
      <c r="O138" s="4" t="s">
        <v>1179</v>
      </c>
      <c r="P138" s="4" t="s">
        <v>78</v>
      </c>
      <c r="Q138" s="5" t="s">
        <v>1604</v>
      </c>
      <c r="R138" s="24" t="s">
        <v>1593</v>
      </c>
      <c r="S138" s="4" t="s">
        <v>47</v>
      </c>
      <c r="T138" s="4" t="s">
        <v>611</v>
      </c>
      <c r="U138" s="4" t="s">
        <v>48</v>
      </c>
      <c r="V138" s="8">
        <v>41153</v>
      </c>
      <c r="W138" s="5" t="s">
        <v>93</v>
      </c>
      <c r="X138" s="5" t="s">
        <v>1605</v>
      </c>
      <c r="Y138" s="5" t="s">
        <v>50</v>
      </c>
      <c r="Z138" s="4" t="s">
        <v>51</v>
      </c>
      <c r="AA138" s="4"/>
      <c r="AB138" s="5" t="s">
        <v>52</v>
      </c>
      <c r="AC138" s="5" t="s">
        <v>52</v>
      </c>
      <c r="AD138" s="4">
        <v>54</v>
      </c>
      <c r="AE138" s="5"/>
      <c r="AF138" s="5" t="s">
        <v>53</v>
      </c>
      <c r="AG138" s="4">
        <v>0</v>
      </c>
      <c r="AH138" s="4">
        <v>0</v>
      </c>
      <c r="AI138" s="4">
        <v>0</v>
      </c>
      <c r="AJ138" s="5" t="s">
        <v>54</v>
      </c>
    </row>
    <row r="139" spans="1:36" ht="38.25" x14ac:dyDescent="0.25">
      <c r="A139" s="4" t="s">
        <v>511</v>
      </c>
      <c r="B139" s="4">
        <v>4572</v>
      </c>
      <c r="C139" s="4" t="s">
        <v>1586</v>
      </c>
      <c r="D139" s="5" t="s">
        <v>1606</v>
      </c>
      <c r="E139" s="4" t="s">
        <v>39</v>
      </c>
      <c r="F139" s="4" t="s">
        <v>75</v>
      </c>
      <c r="G139" s="4" t="s">
        <v>76</v>
      </c>
      <c r="H139" s="4" t="s">
        <v>77</v>
      </c>
      <c r="I139" s="4" t="s">
        <v>78</v>
      </c>
      <c r="J139" s="5" t="s">
        <v>78</v>
      </c>
      <c r="K139" s="5" t="s">
        <v>78</v>
      </c>
      <c r="L139" s="5" t="s">
        <v>92</v>
      </c>
      <c r="M139" s="6" t="s">
        <v>1603</v>
      </c>
      <c r="N139" s="4"/>
      <c r="O139" s="4" t="s">
        <v>1179</v>
      </c>
      <c r="P139" s="4" t="s">
        <v>78</v>
      </c>
      <c r="Q139" s="5" t="s">
        <v>1604</v>
      </c>
      <c r="R139" s="24" t="s">
        <v>1593</v>
      </c>
      <c r="S139" s="4" t="s">
        <v>47</v>
      </c>
      <c r="T139" s="4" t="s">
        <v>611</v>
      </c>
      <c r="U139" s="4" t="s">
        <v>48</v>
      </c>
      <c r="V139" s="8">
        <v>40835</v>
      </c>
      <c r="W139" s="5" t="s">
        <v>49</v>
      </c>
      <c r="X139" s="5" t="s">
        <v>1607</v>
      </c>
      <c r="Y139" s="5" t="s">
        <v>141</v>
      </c>
      <c r="Z139" s="4" t="s">
        <v>51</v>
      </c>
      <c r="AA139" s="4"/>
      <c r="AB139" s="5" t="s">
        <v>52</v>
      </c>
      <c r="AC139" s="5" t="s">
        <v>52</v>
      </c>
      <c r="AD139" s="9">
        <v>55</v>
      </c>
      <c r="AE139" s="5"/>
      <c r="AF139" s="5" t="s">
        <v>530</v>
      </c>
      <c r="AG139" s="4">
        <v>0</v>
      </c>
      <c r="AH139" s="4">
        <v>0</v>
      </c>
      <c r="AI139" s="4">
        <v>0</v>
      </c>
      <c r="AJ139" s="5" t="s">
        <v>54</v>
      </c>
    </row>
    <row r="140" spans="1:36" ht="25.5" x14ac:dyDescent="0.25">
      <c r="A140" s="4" t="s">
        <v>512</v>
      </c>
      <c r="B140" s="4">
        <v>125088</v>
      </c>
      <c r="C140" s="4" t="s">
        <v>1586</v>
      </c>
      <c r="D140" s="5" t="s">
        <v>1608</v>
      </c>
      <c r="E140" s="4" t="s">
        <v>39</v>
      </c>
      <c r="F140" s="4" t="s">
        <v>75</v>
      </c>
      <c r="G140" s="4" t="s">
        <v>76</v>
      </c>
      <c r="H140" s="4" t="s">
        <v>77</v>
      </c>
      <c r="I140" s="4" t="s">
        <v>78</v>
      </c>
      <c r="J140" s="5" t="s">
        <v>78</v>
      </c>
      <c r="K140" s="5" t="s">
        <v>78</v>
      </c>
      <c r="L140" s="5" t="s">
        <v>92</v>
      </c>
      <c r="M140" s="6" t="s">
        <v>1603</v>
      </c>
      <c r="N140" s="4"/>
      <c r="O140" s="4" t="s">
        <v>1179</v>
      </c>
      <c r="P140" s="4" t="s">
        <v>78</v>
      </c>
      <c r="Q140" s="5" t="s">
        <v>1604</v>
      </c>
      <c r="R140" s="24" t="s">
        <v>1593</v>
      </c>
      <c r="S140" s="4" t="s">
        <v>47</v>
      </c>
      <c r="T140" s="4" t="s">
        <v>611</v>
      </c>
      <c r="U140" s="4" t="s">
        <v>48</v>
      </c>
      <c r="V140" s="8">
        <v>41911</v>
      </c>
      <c r="W140" s="5" t="s">
        <v>93</v>
      </c>
      <c r="X140" s="5" t="s">
        <v>1605</v>
      </c>
      <c r="Y140" s="5" t="s">
        <v>50</v>
      </c>
      <c r="Z140" s="4" t="s">
        <v>51</v>
      </c>
      <c r="AA140" s="4"/>
      <c r="AB140" s="5" t="s">
        <v>52</v>
      </c>
      <c r="AC140" s="5" t="s">
        <v>52</v>
      </c>
      <c r="AD140" s="9">
        <v>15</v>
      </c>
      <c r="AE140" s="5"/>
      <c r="AF140" s="5" t="s">
        <v>53</v>
      </c>
      <c r="AG140" s="4">
        <v>0</v>
      </c>
      <c r="AH140" s="4">
        <v>0</v>
      </c>
      <c r="AI140" s="4">
        <v>0</v>
      </c>
      <c r="AJ140" s="5" t="s">
        <v>54</v>
      </c>
    </row>
    <row r="141" spans="1:36" ht="25.5" x14ac:dyDescent="0.25">
      <c r="A141" s="4" t="s">
        <v>514</v>
      </c>
      <c r="B141" s="4">
        <v>13552</v>
      </c>
      <c r="C141" s="4" t="s">
        <v>1586</v>
      </c>
      <c r="D141" s="5" t="s">
        <v>1609</v>
      </c>
      <c r="E141" s="4" t="s">
        <v>39</v>
      </c>
      <c r="F141" s="4" t="s">
        <v>75</v>
      </c>
      <c r="G141" s="4" t="s">
        <v>76</v>
      </c>
      <c r="H141" s="4" t="s">
        <v>77</v>
      </c>
      <c r="I141" s="4" t="s">
        <v>78</v>
      </c>
      <c r="J141" s="5" t="s">
        <v>78</v>
      </c>
      <c r="K141" s="5" t="s">
        <v>78</v>
      </c>
      <c r="L141" s="5" t="s">
        <v>92</v>
      </c>
      <c r="M141" s="6" t="s">
        <v>1603</v>
      </c>
      <c r="N141" s="4"/>
      <c r="O141" s="4" t="s">
        <v>1179</v>
      </c>
      <c r="P141" s="4" t="s">
        <v>78</v>
      </c>
      <c r="Q141" s="5" t="s">
        <v>1604</v>
      </c>
      <c r="R141" s="24" t="s">
        <v>1593</v>
      </c>
      <c r="S141" s="4" t="s">
        <v>47</v>
      </c>
      <c r="T141" s="4" t="s">
        <v>611</v>
      </c>
      <c r="U141" s="4" t="s">
        <v>48</v>
      </c>
      <c r="V141" s="8">
        <v>41174</v>
      </c>
      <c r="W141" s="5" t="s">
        <v>93</v>
      </c>
      <c r="X141" s="5" t="s">
        <v>1605</v>
      </c>
      <c r="Y141" s="5" t="s">
        <v>50</v>
      </c>
      <c r="Z141" s="4" t="s">
        <v>51</v>
      </c>
      <c r="AA141" s="4"/>
      <c r="AB141" s="5" t="s">
        <v>52</v>
      </c>
      <c r="AC141" s="5" t="s">
        <v>52</v>
      </c>
      <c r="AD141" s="9">
        <v>28</v>
      </c>
      <c r="AE141" s="5"/>
      <c r="AF141" s="5" t="s">
        <v>53</v>
      </c>
      <c r="AG141" s="4">
        <v>0</v>
      </c>
      <c r="AH141" s="4">
        <v>0</v>
      </c>
      <c r="AI141" s="4">
        <v>0</v>
      </c>
      <c r="AJ141" s="5" t="s">
        <v>54</v>
      </c>
    </row>
    <row r="142" spans="1:36" ht="25.5" x14ac:dyDescent="0.25">
      <c r="A142" s="4" t="s">
        <v>516</v>
      </c>
      <c r="B142" s="4">
        <v>120803</v>
      </c>
      <c r="C142" s="4" t="s">
        <v>1586</v>
      </c>
      <c r="D142" s="5" t="s">
        <v>1610</v>
      </c>
      <c r="E142" s="4" t="s">
        <v>39</v>
      </c>
      <c r="F142" s="4" t="s">
        <v>75</v>
      </c>
      <c r="G142" s="4" t="s">
        <v>76</v>
      </c>
      <c r="H142" s="4" t="s">
        <v>77</v>
      </c>
      <c r="I142" s="4" t="s">
        <v>78</v>
      </c>
      <c r="J142" s="5" t="s">
        <v>78</v>
      </c>
      <c r="K142" s="5" t="s">
        <v>78</v>
      </c>
      <c r="L142" s="5" t="s">
        <v>92</v>
      </c>
      <c r="M142" s="6" t="s">
        <v>1603</v>
      </c>
      <c r="N142" s="4"/>
      <c r="O142" s="4" t="s">
        <v>1179</v>
      </c>
      <c r="P142" s="4" t="s">
        <v>78</v>
      </c>
      <c r="Q142" s="5" t="s">
        <v>1604</v>
      </c>
      <c r="R142" s="24" t="s">
        <v>1593</v>
      </c>
      <c r="S142" s="4" t="s">
        <v>47</v>
      </c>
      <c r="T142" s="4" t="s">
        <v>611</v>
      </c>
      <c r="U142" s="4" t="s">
        <v>48</v>
      </c>
      <c r="V142" s="8">
        <v>41591</v>
      </c>
      <c r="W142" s="5" t="s">
        <v>93</v>
      </c>
      <c r="X142" s="5" t="s">
        <v>1605</v>
      </c>
      <c r="Y142" s="5" t="s">
        <v>50</v>
      </c>
      <c r="Z142" s="4" t="s">
        <v>51</v>
      </c>
      <c r="AA142" s="4"/>
      <c r="AB142" s="5" t="s">
        <v>52</v>
      </c>
      <c r="AC142" s="5" t="s">
        <v>52</v>
      </c>
      <c r="AD142" s="9">
        <v>38</v>
      </c>
      <c r="AE142" s="5"/>
      <c r="AF142" s="5" t="s">
        <v>53</v>
      </c>
      <c r="AG142" s="4">
        <v>0</v>
      </c>
      <c r="AH142" s="4">
        <v>0</v>
      </c>
      <c r="AI142" s="4">
        <v>0</v>
      </c>
      <c r="AJ142" s="5" t="s">
        <v>54</v>
      </c>
    </row>
    <row r="143" spans="1:36" ht="25.5" x14ac:dyDescent="0.25">
      <c r="A143" s="4" t="s">
        <v>521</v>
      </c>
      <c r="B143" s="4">
        <v>123019</v>
      </c>
      <c r="C143" s="4" t="s">
        <v>1586</v>
      </c>
      <c r="D143" s="5" t="s">
        <v>1611</v>
      </c>
      <c r="E143" s="4" t="s">
        <v>39</v>
      </c>
      <c r="F143" s="4" t="s">
        <v>75</v>
      </c>
      <c r="G143" s="4" t="s">
        <v>76</v>
      </c>
      <c r="H143" s="4" t="s">
        <v>77</v>
      </c>
      <c r="I143" s="4" t="s">
        <v>78</v>
      </c>
      <c r="J143" s="5" t="s">
        <v>78</v>
      </c>
      <c r="K143" s="5" t="s">
        <v>78</v>
      </c>
      <c r="L143" s="5" t="s">
        <v>98</v>
      </c>
      <c r="M143" s="6" t="s">
        <v>99</v>
      </c>
      <c r="N143" s="4" t="s">
        <v>100</v>
      </c>
      <c r="O143" s="4" t="s">
        <v>1612</v>
      </c>
      <c r="P143" s="4" t="s">
        <v>78</v>
      </c>
      <c r="Q143" s="5" t="s">
        <v>1613</v>
      </c>
      <c r="R143" s="24" t="s">
        <v>1614</v>
      </c>
      <c r="S143" s="4" t="s">
        <v>47</v>
      </c>
      <c r="T143" s="4" t="s">
        <v>611</v>
      </c>
      <c r="U143" s="4" t="s">
        <v>48</v>
      </c>
      <c r="V143" s="8">
        <v>41883</v>
      </c>
      <c r="W143" s="5" t="s">
        <v>101</v>
      </c>
      <c r="X143" s="5" t="s">
        <v>1615</v>
      </c>
      <c r="Y143" s="5" t="s">
        <v>1616</v>
      </c>
      <c r="Z143" s="4" t="s">
        <v>51</v>
      </c>
      <c r="AA143" s="4"/>
      <c r="AB143" s="5" t="s">
        <v>52</v>
      </c>
      <c r="AC143" s="5" t="s">
        <v>52</v>
      </c>
      <c r="AD143" s="9">
        <v>311</v>
      </c>
      <c r="AE143" s="5"/>
      <c r="AF143" s="5" t="s">
        <v>53</v>
      </c>
      <c r="AG143" s="4">
        <v>0</v>
      </c>
      <c r="AH143" s="4">
        <v>0</v>
      </c>
      <c r="AI143" s="4">
        <v>0</v>
      </c>
      <c r="AJ143" s="5" t="s">
        <v>54</v>
      </c>
    </row>
    <row r="144" spans="1:36" ht="25.5" x14ac:dyDescent="0.25">
      <c r="A144" s="4" t="s">
        <v>527</v>
      </c>
      <c r="B144" s="4">
        <v>124005</v>
      </c>
      <c r="C144" s="4" t="s">
        <v>1586</v>
      </c>
      <c r="D144" s="5" t="s">
        <v>1617</v>
      </c>
      <c r="E144" s="4" t="s">
        <v>39</v>
      </c>
      <c r="F144" s="4" t="s">
        <v>75</v>
      </c>
      <c r="G144" s="4" t="s">
        <v>76</v>
      </c>
      <c r="H144" s="4" t="s">
        <v>77</v>
      </c>
      <c r="I144" s="4" t="s">
        <v>78</v>
      </c>
      <c r="J144" s="5" t="s">
        <v>78</v>
      </c>
      <c r="K144" s="5" t="s">
        <v>78</v>
      </c>
      <c r="L144" s="5" t="s">
        <v>98</v>
      </c>
      <c r="M144" s="6" t="s">
        <v>99</v>
      </c>
      <c r="N144" s="4" t="s">
        <v>100</v>
      </c>
      <c r="O144" s="4" t="s">
        <v>1612</v>
      </c>
      <c r="P144" s="4" t="s">
        <v>78</v>
      </c>
      <c r="Q144" s="5" t="s">
        <v>1613</v>
      </c>
      <c r="R144" s="24" t="s">
        <v>1618</v>
      </c>
      <c r="S144" s="4" t="s">
        <v>47</v>
      </c>
      <c r="T144" s="4" t="s">
        <v>611</v>
      </c>
      <c r="U144" s="4" t="s">
        <v>48</v>
      </c>
      <c r="V144" s="8">
        <v>42036</v>
      </c>
      <c r="W144" s="5" t="s">
        <v>101</v>
      </c>
      <c r="X144" s="5" t="s">
        <v>1615</v>
      </c>
      <c r="Y144" s="5" t="s">
        <v>1616</v>
      </c>
      <c r="Z144" s="4" t="s">
        <v>51</v>
      </c>
      <c r="AA144" s="4"/>
      <c r="AB144" s="5" t="s">
        <v>52</v>
      </c>
      <c r="AC144" s="5" t="s">
        <v>52</v>
      </c>
      <c r="AD144" s="9">
        <v>548</v>
      </c>
      <c r="AE144" s="5"/>
      <c r="AF144" s="5" t="s">
        <v>53</v>
      </c>
      <c r="AG144" s="4">
        <v>0</v>
      </c>
      <c r="AH144" s="4">
        <v>0</v>
      </c>
      <c r="AI144" s="4">
        <v>0</v>
      </c>
      <c r="AJ144" s="5" t="s">
        <v>54</v>
      </c>
    </row>
    <row r="145" spans="1:36" ht="38.25" x14ac:dyDescent="0.25">
      <c r="A145" s="4" t="s">
        <v>531</v>
      </c>
      <c r="B145" s="4">
        <v>131500</v>
      </c>
      <c r="C145" s="4" t="s">
        <v>1586</v>
      </c>
      <c r="D145" s="5" t="s">
        <v>1619</v>
      </c>
      <c r="E145" s="4" t="s">
        <v>39</v>
      </c>
      <c r="F145" s="4" t="s">
        <v>75</v>
      </c>
      <c r="G145" s="4" t="s">
        <v>76</v>
      </c>
      <c r="H145" s="4" t="s">
        <v>77</v>
      </c>
      <c r="I145" s="4" t="s">
        <v>78</v>
      </c>
      <c r="J145" s="5" t="s">
        <v>78</v>
      </c>
      <c r="K145" s="5" t="s">
        <v>78</v>
      </c>
      <c r="L145" s="5" t="s">
        <v>318</v>
      </c>
      <c r="M145" s="6" t="s">
        <v>200</v>
      </c>
      <c r="N145" s="4"/>
      <c r="O145" s="4" t="s">
        <v>319</v>
      </c>
      <c r="P145" s="4" t="s">
        <v>78</v>
      </c>
      <c r="Q145" s="5" t="s">
        <v>1620</v>
      </c>
      <c r="R145" s="24" t="s">
        <v>1621</v>
      </c>
      <c r="S145" s="4" t="s">
        <v>47</v>
      </c>
      <c r="T145" s="4" t="s">
        <v>611</v>
      </c>
      <c r="U145" s="4" t="s">
        <v>48</v>
      </c>
      <c r="V145" s="8">
        <v>42614</v>
      </c>
      <c r="W145" s="5" t="s">
        <v>49</v>
      </c>
      <c r="X145" s="5" t="s">
        <v>1622</v>
      </c>
      <c r="Y145" s="5" t="s">
        <v>1623</v>
      </c>
      <c r="Z145" s="4" t="s">
        <v>87</v>
      </c>
      <c r="AA145" s="4">
        <v>121352</v>
      </c>
      <c r="AB145" s="5" t="s">
        <v>106</v>
      </c>
      <c r="AC145" s="5" t="s">
        <v>1624</v>
      </c>
      <c r="AD145" s="9">
        <v>264</v>
      </c>
      <c r="AE145" s="5"/>
      <c r="AF145" s="5" t="s">
        <v>53</v>
      </c>
      <c r="AG145" s="4">
        <v>0</v>
      </c>
      <c r="AH145" s="4">
        <v>0</v>
      </c>
      <c r="AI145" s="4">
        <v>0</v>
      </c>
      <c r="AJ145" s="5" t="s">
        <v>54</v>
      </c>
    </row>
    <row r="146" spans="1:36" ht="75" x14ac:dyDescent="0.25">
      <c r="A146" s="4" t="s">
        <v>532</v>
      </c>
      <c r="B146" s="4">
        <v>18606</v>
      </c>
      <c r="C146" s="4" t="s">
        <v>1586</v>
      </c>
      <c r="D146" s="5" t="s">
        <v>1625</v>
      </c>
      <c r="E146" s="4" t="s">
        <v>39</v>
      </c>
      <c r="F146" s="4" t="s">
        <v>75</v>
      </c>
      <c r="G146" s="4" t="s">
        <v>76</v>
      </c>
      <c r="H146" s="4" t="s">
        <v>77</v>
      </c>
      <c r="I146" s="4" t="s">
        <v>78</v>
      </c>
      <c r="J146" s="5" t="s">
        <v>78</v>
      </c>
      <c r="K146" s="5" t="s">
        <v>78</v>
      </c>
      <c r="L146" s="5" t="s">
        <v>103</v>
      </c>
      <c r="M146" s="6" t="s">
        <v>104</v>
      </c>
      <c r="N146" s="4"/>
      <c r="O146" s="4" t="s">
        <v>105</v>
      </c>
      <c r="P146" s="4" t="s">
        <v>78</v>
      </c>
      <c r="Q146" s="5" t="s">
        <v>1620</v>
      </c>
      <c r="R146" s="24" t="s">
        <v>1626</v>
      </c>
      <c r="S146" s="4" t="s">
        <v>47</v>
      </c>
      <c r="T146" s="4" t="s">
        <v>611</v>
      </c>
      <c r="U146" s="4" t="s">
        <v>48</v>
      </c>
      <c r="V146" s="8">
        <v>40940</v>
      </c>
      <c r="W146" s="5" t="s">
        <v>49</v>
      </c>
      <c r="X146" s="5" t="s">
        <v>1622</v>
      </c>
      <c r="Y146" s="5" t="s">
        <v>1623</v>
      </c>
      <c r="Z146" s="4" t="s">
        <v>87</v>
      </c>
      <c r="AA146" s="4">
        <v>121352</v>
      </c>
      <c r="AB146" s="5" t="s">
        <v>106</v>
      </c>
      <c r="AC146" s="5" t="s">
        <v>1624</v>
      </c>
      <c r="AD146" s="4">
        <v>42</v>
      </c>
      <c r="AE146" s="5"/>
      <c r="AF146" s="5" t="s">
        <v>53</v>
      </c>
      <c r="AG146" s="4">
        <v>0</v>
      </c>
      <c r="AH146" s="4">
        <v>0</v>
      </c>
      <c r="AI146" s="4">
        <v>0</v>
      </c>
      <c r="AJ146" s="5" t="s">
        <v>54</v>
      </c>
    </row>
    <row r="147" spans="1:36" ht="38.25" x14ac:dyDescent="0.25">
      <c r="A147" s="4" t="s">
        <v>534</v>
      </c>
      <c r="B147" s="4">
        <v>131499</v>
      </c>
      <c r="C147" s="4" t="s">
        <v>1586</v>
      </c>
      <c r="D147" s="5" t="s">
        <v>1627</v>
      </c>
      <c r="E147" s="4" t="s">
        <v>39</v>
      </c>
      <c r="F147" s="4" t="s">
        <v>75</v>
      </c>
      <c r="G147" s="4" t="s">
        <v>76</v>
      </c>
      <c r="H147" s="4" t="s">
        <v>77</v>
      </c>
      <c r="I147" s="4" t="s">
        <v>78</v>
      </c>
      <c r="J147" s="5" t="s">
        <v>78</v>
      </c>
      <c r="K147" s="5" t="s">
        <v>78</v>
      </c>
      <c r="L147" s="5" t="s">
        <v>103</v>
      </c>
      <c r="M147" s="6" t="s">
        <v>104</v>
      </c>
      <c r="N147" s="4"/>
      <c r="O147" s="4" t="s">
        <v>105</v>
      </c>
      <c r="P147" s="4" t="s">
        <v>78</v>
      </c>
      <c r="Q147" s="5" t="s">
        <v>1620</v>
      </c>
      <c r="R147" s="24" t="s">
        <v>1621</v>
      </c>
      <c r="S147" s="4" t="s">
        <v>47</v>
      </c>
      <c r="T147" s="4" t="s">
        <v>611</v>
      </c>
      <c r="U147" s="4" t="s">
        <v>48</v>
      </c>
      <c r="V147" s="8">
        <v>42979</v>
      </c>
      <c r="W147" s="5" t="s">
        <v>49</v>
      </c>
      <c r="X147" s="5" t="s">
        <v>1622</v>
      </c>
      <c r="Y147" s="5" t="s">
        <v>1623</v>
      </c>
      <c r="Z147" s="4" t="s">
        <v>87</v>
      </c>
      <c r="AA147" s="4">
        <v>121352</v>
      </c>
      <c r="AB147" s="5" t="s">
        <v>106</v>
      </c>
      <c r="AC147" s="5" t="s">
        <v>1624</v>
      </c>
      <c r="AD147" s="9">
        <v>250</v>
      </c>
      <c r="AE147" s="5"/>
      <c r="AF147" s="5" t="s">
        <v>53</v>
      </c>
      <c r="AG147" s="4">
        <v>0</v>
      </c>
      <c r="AH147" s="4">
        <v>0</v>
      </c>
      <c r="AI147" s="4">
        <v>0</v>
      </c>
      <c r="AJ147" s="5" t="s">
        <v>54</v>
      </c>
    </row>
    <row r="148" spans="1:36" ht="25.5" x14ac:dyDescent="0.25">
      <c r="A148" s="4" t="s">
        <v>535</v>
      </c>
      <c r="B148" s="4">
        <v>123855</v>
      </c>
      <c r="C148" s="4" t="s">
        <v>1586</v>
      </c>
      <c r="D148" s="5" t="s">
        <v>1628</v>
      </c>
      <c r="E148" s="4" t="s">
        <v>39</v>
      </c>
      <c r="F148" s="4" t="s">
        <v>75</v>
      </c>
      <c r="G148" s="4" t="s">
        <v>76</v>
      </c>
      <c r="H148" s="4" t="s">
        <v>77</v>
      </c>
      <c r="I148" s="4" t="s">
        <v>78</v>
      </c>
      <c r="J148" s="5" t="s">
        <v>78</v>
      </c>
      <c r="K148" s="5" t="s">
        <v>78</v>
      </c>
      <c r="L148" s="5" t="s">
        <v>92</v>
      </c>
      <c r="M148" s="6" t="s">
        <v>1603</v>
      </c>
      <c r="N148" s="4"/>
      <c r="O148" s="4" t="s">
        <v>1179</v>
      </c>
      <c r="P148" s="4" t="s">
        <v>78</v>
      </c>
      <c r="Q148" s="5" t="s">
        <v>1629</v>
      </c>
      <c r="R148" s="24" t="s">
        <v>1593</v>
      </c>
      <c r="S148" s="4" t="s">
        <v>47</v>
      </c>
      <c r="T148" s="4" t="s">
        <v>611</v>
      </c>
      <c r="U148" s="4" t="s">
        <v>48</v>
      </c>
      <c r="V148" s="8">
        <v>41883</v>
      </c>
      <c r="W148" s="5" t="s">
        <v>93</v>
      </c>
      <c r="X148" s="5" t="s">
        <v>1605</v>
      </c>
      <c r="Y148" s="5" t="s">
        <v>50</v>
      </c>
      <c r="Z148" s="4" t="s">
        <v>51</v>
      </c>
      <c r="AA148" s="4"/>
      <c r="AB148" s="5" t="s">
        <v>52</v>
      </c>
      <c r="AC148" s="5" t="s">
        <v>52</v>
      </c>
      <c r="AD148" s="9">
        <v>49</v>
      </c>
      <c r="AE148" s="5"/>
      <c r="AF148" s="5" t="s">
        <v>53</v>
      </c>
      <c r="AG148" s="4">
        <v>0</v>
      </c>
      <c r="AH148" s="4">
        <v>0</v>
      </c>
      <c r="AI148" s="4">
        <v>0</v>
      </c>
      <c r="AJ148" s="5" t="s">
        <v>54</v>
      </c>
    </row>
    <row r="149" spans="1:36" ht="25.5" x14ac:dyDescent="0.25">
      <c r="A149" s="4" t="s">
        <v>536</v>
      </c>
      <c r="B149" s="4">
        <v>4568</v>
      </c>
      <c r="C149" s="4" t="s">
        <v>1586</v>
      </c>
      <c r="D149" s="5" t="s">
        <v>1630</v>
      </c>
      <c r="E149" s="4" t="s">
        <v>39</v>
      </c>
      <c r="F149" s="4" t="s">
        <v>75</v>
      </c>
      <c r="G149" s="4" t="s">
        <v>76</v>
      </c>
      <c r="H149" s="4" t="s">
        <v>77</v>
      </c>
      <c r="I149" s="4" t="s">
        <v>78</v>
      </c>
      <c r="J149" s="5" t="s">
        <v>78</v>
      </c>
      <c r="K149" s="5" t="s">
        <v>78</v>
      </c>
      <c r="L149" s="5" t="s">
        <v>92</v>
      </c>
      <c r="M149" s="6" t="s">
        <v>1603</v>
      </c>
      <c r="N149" s="4"/>
      <c r="O149" s="4" t="s">
        <v>1179</v>
      </c>
      <c r="P149" s="4" t="s">
        <v>78</v>
      </c>
      <c r="Q149" s="5" t="s">
        <v>1629</v>
      </c>
      <c r="R149" s="23" t="s">
        <v>1593</v>
      </c>
      <c r="S149" s="4" t="s">
        <v>47</v>
      </c>
      <c r="T149" s="4" t="s">
        <v>611</v>
      </c>
      <c r="U149" s="4" t="s">
        <v>48</v>
      </c>
      <c r="V149" s="8">
        <v>37557</v>
      </c>
      <c r="W149" s="5" t="s">
        <v>93</v>
      </c>
      <c r="X149" s="5" t="s">
        <v>1605</v>
      </c>
      <c r="Y149" s="5" t="s">
        <v>50</v>
      </c>
      <c r="Z149" s="4" t="s">
        <v>51</v>
      </c>
      <c r="AA149" s="4"/>
      <c r="AB149" s="5" t="s">
        <v>52</v>
      </c>
      <c r="AC149" s="5" t="s">
        <v>52</v>
      </c>
      <c r="AD149" s="9">
        <v>17</v>
      </c>
      <c r="AE149" s="5"/>
      <c r="AF149" s="5" t="s">
        <v>53</v>
      </c>
      <c r="AG149" s="4">
        <v>0</v>
      </c>
      <c r="AH149" s="4">
        <v>0</v>
      </c>
      <c r="AI149" s="4">
        <v>0</v>
      </c>
      <c r="AJ149" s="5" t="s">
        <v>54</v>
      </c>
    </row>
    <row r="150" spans="1:36" ht="25.5" x14ac:dyDescent="0.25">
      <c r="A150" s="4" t="s">
        <v>537</v>
      </c>
      <c r="B150" s="4">
        <v>4565</v>
      </c>
      <c r="C150" s="4" t="s">
        <v>1586</v>
      </c>
      <c r="D150" s="5" t="s">
        <v>1592</v>
      </c>
      <c r="E150" s="4" t="s">
        <v>39</v>
      </c>
      <c r="F150" s="4" t="s">
        <v>75</v>
      </c>
      <c r="G150" s="4" t="s">
        <v>76</v>
      </c>
      <c r="H150" s="4" t="s">
        <v>77</v>
      </c>
      <c r="I150" s="4" t="s">
        <v>78</v>
      </c>
      <c r="J150" s="5" t="s">
        <v>78</v>
      </c>
      <c r="K150" s="5" t="s">
        <v>78</v>
      </c>
      <c r="L150" s="5" t="s">
        <v>92</v>
      </c>
      <c r="M150" s="6" t="s">
        <v>1603</v>
      </c>
      <c r="N150" s="4"/>
      <c r="O150" s="4" t="s">
        <v>1179</v>
      </c>
      <c r="P150" s="4" t="s">
        <v>78</v>
      </c>
      <c r="Q150" s="5" t="s">
        <v>1629</v>
      </c>
      <c r="R150" s="24" t="s">
        <v>1593</v>
      </c>
      <c r="S150" s="4" t="s">
        <v>47</v>
      </c>
      <c r="T150" s="4" t="s">
        <v>611</v>
      </c>
      <c r="U150" s="4" t="s">
        <v>48</v>
      </c>
      <c r="V150" s="8">
        <v>40057</v>
      </c>
      <c r="W150" s="5" t="s">
        <v>93</v>
      </c>
      <c r="X150" s="5" t="s">
        <v>1605</v>
      </c>
      <c r="Y150" s="5" t="s">
        <v>50</v>
      </c>
      <c r="Z150" s="4" t="s">
        <v>51</v>
      </c>
      <c r="AA150" s="4"/>
      <c r="AB150" s="5" t="s">
        <v>52</v>
      </c>
      <c r="AC150" s="5" t="s">
        <v>52</v>
      </c>
      <c r="AD150" s="9">
        <v>48</v>
      </c>
      <c r="AE150" s="5"/>
      <c r="AF150" s="5" t="s">
        <v>53</v>
      </c>
      <c r="AG150" s="4">
        <v>0</v>
      </c>
      <c r="AH150" s="4">
        <v>0</v>
      </c>
      <c r="AI150" s="4">
        <v>0</v>
      </c>
      <c r="AJ150" s="5" t="s">
        <v>54</v>
      </c>
    </row>
    <row r="151" spans="1:36" ht="38.25" x14ac:dyDescent="0.25">
      <c r="A151" s="4" t="s">
        <v>538</v>
      </c>
      <c r="B151" s="4">
        <v>13760</v>
      </c>
      <c r="C151" s="4" t="s">
        <v>1586</v>
      </c>
      <c r="D151" s="5" t="s">
        <v>1631</v>
      </c>
      <c r="E151" s="4" t="s">
        <v>39</v>
      </c>
      <c r="F151" s="4" t="s">
        <v>75</v>
      </c>
      <c r="G151" s="4" t="s">
        <v>76</v>
      </c>
      <c r="H151" s="4" t="s">
        <v>77</v>
      </c>
      <c r="I151" s="4" t="s">
        <v>78</v>
      </c>
      <c r="J151" s="5" t="s">
        <v>78</v>
      </c>
      <c r="K151" s="5" t="s">
        <v>78</v>
      </c>
      <c r="L151" s="5" t="s">
        <v>98</v>
      </c>
      <c r="M151" s="6" t="s">
        <v>109</v>
      </c>
      <c r="N151" s="4"/>
      <c r="O151" s="4" t="s">
        <v>1612</v>
      </c>
      <c r="P151" s="4" t="s">
        <v>78</v>
      </c>
      <c r="Q151" s="5" t="s">
        <v>1632</v>
      </c>
      <c r="R151" s="24" t="s">
        <v>1633</v>
      </c>
      <c r="S151" s="4" t="s">
        <v>47</v>
      </c>
      <c r="T151" s="4" t="s">
        <v>611</v>
      </c>
      <c r="U151" s="4" t="s">
        <v>48</v>
      </c>
      <c r="V151" s="8">
        <v>40422</v>
      </c>
      <c r="W151" s="5" t="s">
        <v>49</v>
      </c>
      <c r="X151" s="5" t="s">
        <v>1634</v>
      </c>
      <c r="Y151" s="5" t="s">
        <v>64</v>
      </c>
      <c r="Z151" s="4" t="s">
        <v>51</v>
      </c>
      <c r="AA151" s="4"/>
      <c r="AB151" s="5" t="s">
        <v>52</v>
      </c>
      <c r="AC151" s="5" t="s">
        <v>52</v>
      </c>
      <c r="AD151" s="4">
        <v>437</v>
      </c>
      <c r="AE151" s="5"/>
      <c r="AF151" s="5" t="s">
        <v>53</v>
      </c>
      <c r="AG151" s="4">
        <v>0</v>
      </c>
      <c r="AH151" s="4">
        <v>0</v>
      </c>
      <c r="AI151" s="4">
        <v>0</v>
      </c>
      <c r="AJ151" s="5" t="s">
        <v>54</v>
      </c>
    </row>
    <row r="152" spans="1:36" ht="38.25" x14ac:dyDescent="0.25">
      <c r="A152" s="4" t="s">
        <v>539</v>
      </c>
      <c r="B152" s="4">
        <v>130871</v>
      </c>
      <c r="C152" s="4" t="s">
        <v>1586</v>
      </c>
      <c r="D152" s="5" t="s">
        <v>1635</v>
      </c>
      <c r="E152" s="4" t="s">
        <v>39</v>
      </c>
      <c r="F152" s="4" t="s">
        <v>75</v>
      </c>
      <c r="G152" s="4" t="s">
        <v>76</v>
      </c>
      <c r="H152" s="4" t="s">
        <v>77</v>
      </c>
      <c r="I152" s="4" t="s">
        <v>78</v>
      </c>
      <c r="J152" s="5" t="s">
        <v>78</v>
      </c>
      <c r="K152" s="5" t="s">
        <v>78</v>
      </c>
      <c r="L152" s="5" t="s">
        <v>112</v>
      </c>
      <c r="M152" s="6" t="s">
        <v>113</v>
      </c>
      <c r="N152" s="4"/>
      <c r="O152" s="4" t="s">
        <v>1636</v>
      </c>
      <c r="P152" s="4" t="s">
        <v>78</v>
      </c>
      <c r="Q152" s="5" t="s">
        <v>1637</v>
      </c>
      <c r="R152" s="24" t="s">
        <v>1638</v>
      </c>
      <c r="S152" s="4" t="s">
        <v>47</v>
      </c>
      <c r="T152" s="4" t="s">
        <v>611</v>
      </c>
      <c r="U152" s="4" t="s">
        <v>48</v>
      </c>
      <c r="V152" s="8">
        <v>42781</v>
      </c>
      <c r="W152" s="5" t="s">
        <v>49</v>
      </c>
      <c r="X152" s="5" t="s">
        <v>1639</v>
      </c>
      <c r="Y152" s="5" t="s">
        <v>1623</v>
      </c>
      <c r="Z152" s="4" t="s">
        <v>51</v>
      </c>
      <c r="AA152" s="4"/>
      <c r="AB152" s="5" t="s">
        <v>52</v>
      </c>
      <c r="AC152" s="5" t="s">
        <v>52</v>
      </c>
      <c r="AD152" s="9">
        <v>480</v>
      </c>
      <c r="AE152" s="5"/>
      <c r="AF152" s="5" t="s">
        <v>52</v>
      </c>
      <c r="AG152" s="4">
        <v>0</v>
      </c>
      <c r="AH152" s="4">
        <v>0</v>
      </c>
      <c r="AI152" s="4">
        <v>0</v>
      </c>
      <c r="AJ152" s="5" t="s">
        <v>54</v>
      </c>
    </row>
    <row r="153" spans="1:36" ht="38.25" x14ac:dyDescent="0.25">
      <c r="A153" s="4" t="s">
        <v>541</v>
      </c>
      <c r="B153" s="4">
        <v>125327</v>
      </c>
      <c r="C153" s="4" t="s">
        <v>1586</v>
      </c>
      <c r="D153" s="5" t="s">
        <v>1640</v>
      </c>
      <c r="E153" s="4" t="s">
        <v>39</v>
      </c>
      <c r="F153" s="4" t="s">
        <v>75</v>
      </c>
      <c r="G153" s="4" t="s">
        <v>76</v>
      </c>
      <c r="H153" s="4" t="s">
        <v>77</v>
      </c>
      <c r="I153" s="4" t="s">
        <v>78</v>
      </c>
      <c r="J153" s="5" t="s">
        <v>78</v>
      </c>
      <c r="K153" s="5" t="s">
        <v>78</v>
      </c>
      <c r="L153" s="5" t="s">
        <v>98</v>
      </c>
      <c r="M153" s="6" t="s">
        <v>942</v>
      </c>
      <c r="N153" s="4">
        <v>108</v>
      </c>
      <c r="O153" s="4" t="s">
        <v>1641</v>
      </c>
      <c r="P153" s="4" t="s">
        <v>78</v>
      </c>
      <c r="Q153" s="5" t="s">
        <v>1637</v>
      </c>
      <c r="R153" s="24" t="s">
        <v>1642</v>
      </c>
      <c r="S153" s="4" t="s">
        <v>47</v>
      </c>
      <c r="T153" s="4" t="s">
        <v>611</v>
      </c>
      <c r="U153" s="4" t="s">
        <v>48</v>
      </c>
      <c r="V153" s="8">
        <v>42055</v>
      </c>
      <c r="W153" s="5" t="s">
        <v>49</v>
      </c>
      <c r="X153" s="5" t="s">
        <v>1639</v>
      </c>
      <c r="Y153" s="5" t="s">
        <v>1623</v>
      </c>
      <c r="Z153" s="4" t="s">
        <v>51</v>
      </c>
      <c r="AA153" s="4"/>
      <c r="AB153" s="5" t="s">
        <v>52</v>
      </c>
      <c r="AC153" s="5" t="s">
        <v>52</v>
      </c>
      <c r="AD153" s="9">
        <v>28</v>
      </c>
      <c r="AE153" s="5"/>
      <c r="AF153" s="5" t="s">
        <v>53</v>
      </c>
      <c r="AG153" s="4">
        <v>0</v>
      </c>
      <c r="AH153" s="4">
        <v>0</v>
      </c>
      <c r="AI153" s="4">
        <v>0</v>
      </c>
      <c r="AJ153" s="5" t="s">
        <v>54</v>
      </c>
    </row>
    <row r="154" spans="1:36" ht="38.25" x14ac:dyDescent="0.25">
      <c r="A154" s="4" t="s">
        <v>542</v>
      </c>
      <c r="B154" s="4">
        <v>47215</v>
      </c>
      <c r="C154" s="4" t="s">
        <v>1586</v>
      </c>
      <c r="D154" s="5" t="s">
        <v>1643</v>
      </c>
      <c r="E154" s="4" t="s">
        <v>39</v>
      </c>
      <c r="F154" s="4" t="s">
        <v>254</v>
      </c>
      <c r="G154" s="4" t="s">
        <v>332</v>
      </c>
      <c r="H154" s="4" t="s">
        <v>333</v>
      </c>
      <c r="I154" s="4" t="s">
        <v>255</v>
      </c>
      <c r="J154" s="5" t="s">
        <v>334</v>
      </c>
      <c r="K154" s="5" t="s">
        <v>334</v>
      </c>
      <c r="L154" s="5" t="s">
        <v>1644</v>
      </c>
      <c r="M154" s="6" t="s">
        <v>335</v>
      </c>
      <c r="N154" s="4"/>
      <c r="O154" s="4" t="s">
        <v>336</v>
      </c>
      <c r="P154" s="4" t="s">
        <v>334</v>
      </c>
      <c r="Q154" s="5" t="s">
        <v>1645</v>
      </c>
      <c r="R154" s="24" t="s">
        <v>1599</v>
      </c>
      <c r="S154" s="4" t="s">
        <v>47</v>
      </c>
      <c r="T154" s="4" t="s">
        <v>611</v>
      </c>
      <c r="U154" s="4" t="s">
        <v>48</v>
      </c>
      <c r="V154" s="8">
        <v>35943</v>
      </c>
      <c r="W154" s="5" t="s">
        <v>63</v>
      </c>
      <c r="X154" s="5" t="s">
        <v>1646</v>
      </c>
      <c r="Y154" s="5" t="s">
        <v>50</v>
      </c>
      <c r="Z154" s="4" t="s">
        <v>51</v>
      </c>
      <c r="AA154" s="4"/>
      <c r="AB154" s="5" t="s">
        <v>52</v>
      </c>
      <c r="AC154" s="5" t="s">
        <v>52</v>
      </c>
      <c r="AD154" s="4">
        <v>16</v>
      </c>
      <c r="AE154" s="5"/>
      <c r="AF154" s="5" t="s">
        <v>53</v>
      </c>
      <c r="AG154" s="4">
        <v>0</v>
      </c>
      <c r="AH154" s="4">
        <v>0</v>
      </c>
      <c r="AI154" s="4">
        <v>0</v>
      </c>
      <c r="AJ154" s="5" t="s">
        <v>54</v>
      </c>
    </row>
    <row r="155" spans="1:36" ht="25.5" x14ac:dyDescent="0.25">
      <c r="A155" s="4" t="s">
        <v>548</v>
      </c>
      <c r="B155" s="4">
        <v>120308</v>
      </c>
      <c r="C155" s="4" t="s">
        <v>1586</v>
      </c>
      <c r="D155" s="5" t="s">
        <v>1647</v>
      </c>
      <c r="E155" s="4" t="s">
        <v>39</v>
      </c>
      <c r="F155" s="4" t="s">
        <v>254</v>
      </c>
      <c r="G155" s="4" t="s">
        <v>332</v>
      </c>
      <c r="H155" s="4" t="s">
        <v>333</v>
      </c>
      <c r="I155" s="4" t="s">
        <v>255</v>
      </c>
      <c r="J155" s="5" t="s">
        <v>334</v>
      </c>
      <c r="K155" s="5" t="s">
        <v>334</v>
      </c>
      <c r="L155" s="5" t="s">
        <v>1644</v>
      </c>
      <c r="M155" s="6" t="s">
        <v>335</v>
      </c>
      <c r="N155" s="4"/>
      <c r="O155" s="4" t="s">
        <v>336</v>
      </c>
      <c r="P155" s="4" t="s">
        <v>334</v>
      </c>
      <c r="Q155" s="5" t="s">
        <v>1645</v>
      </c>
      <c r="R155" s="24" t="s">
        <v>1599</v>
      </c>
      <c r="S155" s="4" t="s">
        <v>47</v>
      </c>
      <c r="T155" s="4" t="s">
        <v>611</v>
      </c>
      <c r="U155" s="4" t="s">
        <v>48</v>
      </c>
      <c r="V155" s="8">
        <v>41542</v>
      </c>
      <c r="W155" s="5" t="s">
        <v>63</v>
      </c>
      <c r="X155" s="5" t="s">
        <v>1646</v>
      </c>
      <c r="Y155" s="5" t="s">
        <v>50</v>
      </c>
      <c r="Z155" s="4" t="s">
        <v>51</v>
      </c>
      <c r="AA155" s="4"/>
      <c r="AB155" s="5" t="s">
        <v>52</v>
      </c>
      <c r="AC155" s="5" t="s">
        <v>52</v>
      </c>
      <c r="AD155" s="4">
        <v>195</v>
      </c>
      <c r="AE155" s="5"/>
      <c r="AF155" s="5" t="s">
        <v>53</v>
      </c>
      <c r="AG155" s="4">
        <v>0</v>
      </c>
      <c r="AH155" s="4">
        <v>0</v>
      </c>
      <c r="AI155" s="4">
        <v>0</v>
      </c>
      <c r="AJ155" s="5" t="s">
        <v>54</v>
      </c>
    </row>
    <row r="156" spans="1:36" ht="63.75" x14ac:dyDescent="0.25">
      <c r="A156" s="4" t="s">
        <v>559</v>
      </c>
      <c r="B156" s="4">
        <v>111583</v>
      </c>
      <c r="C156" s="4" t="s">
        <v>1586</v>
      </c>
      <c r="D156" s="5" t="s">
        <v>1648</v>
      </c>
      <c r="E156" s="4" t="s">
        <v>39</v>
      </c>
      <c r="F156" s="4" t="s">
        <v>115</v>
      </c>
      <c r="G156" s="4" t="s">
        <v>116</v>
      </c>
      <c r="H156" s="4" t="s">
        <v>117</v>
      </c>
      <c r="I156" s="4" t="s">
        <v>118</v>
      </c>
      <c r="J156" s="5" t="s">
        <v>119</v>
      </c>
      <c r="K156" s="5" t="s">
        <v>119</v>
      </c>
      <c r="L156" s="5" t="s">
        <v>1247</v>
      </c>
      <c r="M156" s="6" t="s">
        <v>120</v>
      </c>
      <c r="N156" s="4"/>
      <c r="O156" s="4" t="s">
        <v>121</v>
      </c>
      <c r="P156" s="4" t="s">
        <v>119</v>
      </c>
      <c r="Q156" s="5" t="s">
        <v>1649</v>
      </c>
      <c r="R156" s="24" t="s">
        <v>1650</v>
      </c>
      <c r="S156" s="4" t="s">
        <v>47</v>
      </c>
      <c r="T156" s="4" t="s">
        <v>611</v>
      </c>
      <c r="U156" s="4" t="s">
        <v>48</v>
      </c>
      <c r="V156" s="8">
        <v>37841</v>
      </c>
      <c r="W156" s="5" t="s">
        <v>49</v>
      </c>
      <c r="X156" s="5" t="s">
        <v>1651</v>
      </c>
      <c r="Y156" s="5" t="s">
        <v>50</v>
      </c>
      <c r="Z156" s="4" t="s">
        <v>51</v>
      </c>
      <c r="AA156" s="4"/>
      <c r="AB156" s="5" t="s">
        <v>52</v>
      </c>
      <c r="AC156" s="5" t="s">
        <v>52</v>
      </c>
      <c r="AD156" s="9">
        <v>68</v>
      </c>
      <c r="AE156" s="5"/>
      <c r="AF156" s="7" t="s">
        <v>53</v>
      </c>
      <c r="AG156" s="9">
        <v>0</v>
      </c>
      <c r="AH156" s="4">
        <v>0</v>
      </c>
      <c r="AI156" s="4">
        <v>0</v>
      </c>
      <c r="AJ156" s="5" t="s">
        <v>54</v>
      </c>
    </row>
    <row r="157" spans="1:36" ht="25.5" x14ac:dyDescent="0.25">
      <c r="A157" s="4" t="s">
        <v>560</v>
      </c>
      <c r="B157" s="4">
        <v>32027</v>
      </c>
      <c r="C157" s="4" t="s">
        <v>1586</v>
      </c>
      <c r="D157" s="5" t="s">
        <v>1652</v>
      </c>
      <c r="E157" s="4" t="s">
        <v>39</v>
      </c>
      <c r="F157" s="4" t="s">
        <v>123</v>
      </c>
      <c r="G157" s="4" t="s">
        <v>124</v>
      </c>
      <c r="H157" s="4" t="s">
        <v>125</v>
      </c>
      <c r="I157" s="4" t="s">
        <v>126</v>
      </c>
      <c r="J157" s="5" t="s">
        <v>127</v>
      </c>
      <c r="K157" s="5" t="s">
        <v>127</v>
      </c>
      <c r="L157" s="5" t="s">
        <v>128</v>
      </c>
      <c r="M157" s="6" t="s">
        <v>1653</v>
      </c>
      <c r="N157" s="4"/>
      <c r="O157" s="4" t="s">
        <v>129</v>
      </c>
      <c r="P157" s="4" t="s">
        <v>127</v>
      </c>
      <c r="Q157" s="5" t="s">
        <v>1654</v>
      </c>
      <c r="R157" s="24" t="s">
        <v>1655</v>
      </c>
      <c r="S157" s="4" t="s">
        <v>83</v>
      </c>
      <c r="T157" s="4" t="s">
        <v>611</v>
      </c>
      <c r="U157" s="4" t="s">
        <v>48</v>
      </c>
      <c r="V157" s="8">
        <v>38596</v>
      </c>
      <c r="W157" s="5" t="s">
        <v>130</v>
      </c>
      <c r="X157" s="5" t="s">
        <v>131</v>
      </c>
      <c r="Y157" s="5" t="s">
        <v>50</v>
      </c>
      <c r="Z157" s="4" t="s">
        <v>87</v>
      </c>
      <c r="AA157" s="4">
        <v>30167</v>
      </c>
      <c r="AB157" s="5" t="s">
        <v>1570</v>
      </c>
      <c r="AC157" s="5" t="s">
        <v>1656</v>
      </c>
      <c r="AD157" s="4">
        <v>58</v>
      </c>
      <c r="AE157" s="5"/>
      <c r="AF157" s="5" t="s">
        <v>110</v>
      </c>
      <c r="AG157" s="4">
        <v>0</v>
      </c>
      <c r="AH157" s="4">
        <v>0</v>
      </c>
      <c r="AI157" s="4">
        <v>0</v>
      </c>
      <c r="AJ157" s="5" t="s">
        <v>54</v>
      </c>
    </row>
    <row r="158" spans="1:36" ht="51" x14ac:dyDescent="0.25">
      <c r="A158" s="4" t="s">
        <v>562</v>
      </c>
      <c r="B158" s="4">
        <v>58909</v>
      </c>
      <c r="C158" s="4" t="s">
        <v>1586</v>
      </c>
      <c r="D158" s="5" t="s">
        <v>1657</v>
      </c>
      <c r="E158" s="4" t="s">
        <v>39</v>
      </c>
      <c r="F158" s="4" t="s">
        <v>40</v>
      </c>
      <c r="G158" s="4" t="s">
        <v>41</v>
      </c>
      <c r="H158" s="4" t="s">
        <v>42</v>
      </c>
      <c r="I158" s="4" t="s">
        <v>43</v>
      </c>
      <c r="J158" s="5" t="s">
        <v>43</v>
      </c>
      <c r="K158" s="5" t="s">
        <v>43</v>
      </c>
      <c r="L158" s="5" t="s">
        <v>948</v>
      </c>
      <c r="M158" s="6" t="s">
        <v>44</v>
      </c>
      <c r="N158" s="4"/>
      <c r="O158" s="4" t="s">
        <v>45</v>
      </c>
      <c r="P158" s="4" t="s">
        <v>43</v>
      </c>
      <c r="Q158" s="5" t="s">
        <v>1658</v>
      </c>
      <c r="R158" s="24" t="s">
        <v>1659</v>
      </c>
      <c r="S158" s="4" t="s">
        <v>47</v>
      </c>
      <c r="T158" s="4" t="s">
        <v>611</v>
      </c>
      <c r="U158" s="4" t="s">
        <v>48</v>
      </c>
      <c r="V158" s="8">
        <v>40436</v>
      </c>
      <c r="W158" s="5" t="s">
        <v>49</v>
      </c>
      <c r="X158" s="5" t="s">
        <v>1660</v>
      </c>
      <c r="Y158" s="5" t="s">
        <v>50</v>
      </c>
      <c r="Z158" s="4" t="s">
        <v>51</v>
      </c>
      <c r="AA158" s="4"/>
      <c r="AB158" s="5" t="s">
        <v>52</v>
      </c>
      <c r="AC158" s="5" t="s">
        <v>52</v>
      </c>
      <c r="AD158" s="9">
        <v>26</v>
      </c>
      <c r="AE158" s="5"/>
      <c r="AF158" s="5" t="s">
        <v>53</v>
      </c>
      <c r="AG158" s="4">
        <v>0</v>
      </c>
      <c r="AH158" s="4">
        <v>0</v>
      </c>
      <c r="AI158" s="4">
        <v>0</v>
      </c>
      <c r="AJ158" s="5" t="s">
        <v>54</v>
      </c>
    </row>
    <row r="159" spans="1:36" ht="38.25" x14ac:dyDescent="0.25">
      <c r="A159" s="4" t="s">
        <v>563</v>
      </c>
      <c r="B159" s="4">
        <v>38987</v>
      </c>
      <c r="C159" s="4" t="s">
        <v>1586</v>
      </c>
      <c r="D159" s="5" t="s">
        <v>1661</v>
      </c>
      <c r="E159" s="4" t="s">
        <v>39</v>
      </c>
      <c r="F159" s="4" t="s">
        <v>40</v>
      </c>
      <c r="G159" s="4" t="s">
        <v>41</v>
      </c>
      <c r="H159" s="4" t="s">
        <v>42</v>
      </c>
      <c r="I159" s="4" t="s">
        <v>43</v>
      </c>
      <c r="J159" s="5" t="s">
        <v>43</v>
      </c>
      <c r="K159" s="5" t="s">
        <v>43</v>
      </c>
      <c r="L159" s="5" t="s">
        <v>178</v>
      </c>
      <c r="M159" s="6" t="s">
        <v>445</v>
      </c>
      <c r="N159" s="4">
        <v>10</v>
      </c>
      <c r="O159" s="4" t="s">
        <v>45</v>
      </c>
      <c r="P159" s="4" t="s">
        <v>43</v>
      </c>
      <c r="Q159" s="5" t="s">
        <v>1662</v>
      </c>
      <c r="R159" s="24" t="s">
        <v>1621</v>
      </c>
      <c r="S159" s="4" t="s">
        <v>47</v>
      </c>
      <c r="T159" s="4" t="s">
        <v>611</v>
      </c>
      <c r="U159" s="4" t="s">
        <v>48</v>
      </c>
      <c r="V159" s="8">
        <v>41153</v>
      </c>
      <c r="W159" s="5" t="s">
        <v>49</v>
      </c>
      <c r="X159" s="5" t="s">
        <v>1622</v>
      </c>
      <c r="Y159" s="5" t="s">
        <v>1623</v>
      </c>
      <c r="Z159" s="4" t="s">
        <v>87</v>
      </c>
      <c r="AA159" s="4">
        <v>121700</v>
      </c>
      <c r="AB159" s="5" t="s">
        <v>106</v>
      </c>
      <c r="AC159" s="5" t="s">
        <v>1663</v>
      </c>
      <c r="AD159" s="9">
        <v>61</v>
      </c>
      <c r="AE159" s="5"/>
      <c r="AF159" s="5" t="s">
        <v>52</v>
      </c>
      <c r="AG159" s="4">
        <v>0</v>
      </c>
      <c r="AH159" s="4">
        <v>0</v>
      </c>
      <c r="AI159" s="4">
        <v>0</v>
      </c>
      <c r="AJ159" s="5" t="s">
        <v>54</v>
      </c>
    </row>
    <row r="160" spans="1:36" ht="38.25" x14ac:dyDescent="0.25">
      <c r="A160" s="4" t="s">
        <v>564</v>
      </c>
      <c r="B160" s="4">
        <v>276963</v>
      </c>
      <c r="C160" s="4" t="s">
        <v>1586</v>
      </c>
      <c r="D160" s="5" t="s">
        <v>1664</v>
      </c>
      <c r="E160" s="4" t="s">
        <v>39</v>
      </c>
      <c r="F160" s="4" t="s">
        <v>40</v>
      </c>
      <c r="G160" s="4" t="s">
        <v>41</v>
      </c>
      <c r="H160" s="4" t="s">
        <v>42</v>
      </c>
      <c r="I160" s="4" t="s">
        <v>43</v>
      </c>
      <c r="J160" s="5" t="s">
        <v>43</v>
      </c>
      <c r="K160" s="5" t="s">
        <v>43</v>
      </c>
      <c r="L160" s="5" t="s">
        <v>178</v>
      </c>
      <c r="M160" s="6" t="s">
        <v>1665</v>
      </c>
      <c r="N160" s="4"/>
      <c r="O160" s="4" t="s">
        <v>45</v>
      </c>
      <c r="P160" s="4" t="s">
        <v>43</v>
      </c>
      <c r="Q160" s="5" t="s">
        <v>1662</v>
      </c>
      <c r="R160" s="24" t="s">
        <v>1666</v>
      </c>
      <c r="S160" s="4" t="s">
        <v>83</v>
      </c>
      <c r="T160" s="4" t="s">
        <v>611</v>
      </c>
      <c r="U160" s="4" t="s">
        <v>48</v>
      </c>
      <c r="V160" s="8">
        <v>44440</v>
      </c>
      <c r="W160" s="5" t="s">
        <v>49</v>
      </c>
      <c r="X160" s="5" t="s">
        <v>1622</v>
      </c>
      <c r="Y160" s="5" t="s">
        <v>1623</v>
      </c>
      <c r="Z160" s="4" t="s">
        <v>51</v>
      </c>
      <c r="AA160" s="4"/>
      <c r="AB160" s="5" t="s">
        <v>52</v>
      </c>
      <c r="AC160" s="5" t="s">
        <v>52</v>
      </c>
      <c r="AD160" s="9">
        <v>614</v>
      </c>
      <c r="AE160" s="5"/>
      <c r="AF160" s="5" t="s">
        <v>52</v>
      </c>
      <c r="AG160" s="4">
        <v>0</v>
      </c>
      <c r="AH160" s="4">
        <v>0</v>
      </c>
      <c r="AI160" s="4">
        <v>0</v>
      </c>
      <c r="AJ160" s="5" t="s">
        <v>54</v>
      </c>
    </row>
    <row r="161" spans="1:36" ht="38.25" x14ac:dyDescent="0.25">
      <c r="A161" s="4" t="s">
        <v>573</v>
      </c>
      <c r="B161" s="4">
        <v>125223</v>
      </c>
      <c r="C161" s="4" t="s">
        <v>1586</v>
      </c>
      <c r="D161" s="5" t="s">
        <v>1667</v>
      </c>
      <c r="E161" s="4" t="s">
        <v>39</v>
      </c>
      <c r="F161" s="4" t="s">
        <v>40</v>
      </c>
      <c r="G161" s="4" t="s">
        <v>41</v>
      </c>
      <c r="H161" s="4" t="s">
        <v>42</v>
      </c>
      <c r="I161" s="4" t="s">
        <v>43</v>
      </c>
      <c r="J161" s="5" t="s">
        <v>43</v>
      </c>
      <c r="K161" s="5" t="s">
        <v>43</v>
      </c>
      <c r="L161" s="5" t="s">
        <v>178</v>
      </c>
      <c r="M161" s="6" t="s">
        <v>445</v>
      </c>
      <c r="N161" s="4">
        <v>10</v>
      </c>
      <c r="O161" s="4" t="s">
        <v>45</v>
      </c>
      <c r="P161" s="4" t="s">
        <v>43</v>
      </c>
      <c r="Q161" s="5" t="s">
        <v>1662</v>
      </c>
      <c r="R161" s="24" t="s">
        <v>1621</v>
      </c>
      <c r="S161" s="4" t="s">
        <v>47</v>
      </c>
      <c r="T161" s="4" t="s">
        <v>611</v>
      </c>
      <c r="U161" s="4" t="s">
        <v>48</v>
      </c>
      <c r="V161" s="8">
        <v>41912</v>
      </c>
      <c r="W161" s="5" t="s">
        <v>49</v>
      </c>
      <c r="X161" s="5" t="s">
        <v>1622</v>
      </c>
      <c r="Y161" s="5" t="s">
        <v>1623</v>
      </c>
      <c r="Z161" s="4" t="s">
        <v>87</v>
      </c>
      <c r="AA161" s="4">
        <v>121700</v>
      </c>
      <c r="AB161" s="5" t="s">
        <v>106</v>
      </c>
      <c r="AC161" s="5" t="s">
        <v>1663</v>
      </c>
      <c r="AD161" s="9">
        <v>344</v>
      </c>
      <c r="AE161" s="5"/>
      <c r="AF161" s="5" t="s">
        <v>52</v>
      </c>
      <c r="AG161" s="4">
        <v>0</v>
      </c>
      <c r="AH161" s="4">
        <v>0</v>
      </c>
      <c r="AI161" s="4">
        <v>0</v>
      </c>
      <c r="AJ161" s="5" t="s">
        <v>54</v>
      </c>
    </row>
    <row r="162" spans="1:36" ht="38.25" x14ac:dyDescent="0.25">
      <c r="A162" s="4" t="s">
        <v>574</v>
      </c>
      <c r="B162" s="4">
        <v>53507</v>
      </c>
      <c r="C162" s="4" t="s">
        <v>1586</v>
      </c>
      <c r="D162" s="5" t="s">
        <v>1668</v>
      </c>
      <c r="E162" s="4" t="s">
        <v>39</v>
      </c>
      <c r="F162" s="4" t="s">
        <v>40</v>
      </c>
      <c r="G162" s="4" t="s">
        <v>41</v>
      </c>
      <c r="H162" s="4" t="s">
        <v>42</v>
      </c>
      <c r="I162" s="4" t="s">
        <v>43</v>
      </c>
      <c r="J162" s="5" t="s">
        <v>43</v>
      </c>
      <c r="K162" s="5" t="s">
        <v>43</v>
      </c>
      <c r="L162" s="5" t="s">
        <v>1669</v>
      </c>
      <c r="M162" s="6" t="s">
        <v>99</v>
      </c>
      <c r="N162" s="4"/>
      <c r="O162" s="4" t="s">
        <v>45</v>
      </c>
      <c r="P162" s="4" t="s">
        <v>43</v>
      </c>
      <c r="Q162" s="5" t="s">
        <v>1670</v>
      </c>
      <c r="R162" s="24" t="s">
        <v>1671</v>
      </c>
      <c r="S162" s="4" t="s">
        <v>47</v>
      </c>
      <c r="T162" s="4" t="s">
        <v>611</v>
      </c>
      <c r="U162" s="4" t="s">
        <v>48</v>
      </c>
      <c r="V162" s="8">
        <v>38610</v>
      </c>
      <c r="W162" s="5" t="s">
        <v>49</v>
      </c>
      <c r="X162" s="5" t="s">
        <v>1634</v>
      </c>
      <c r="Y162" s="5" t="s">
        <v>64</v>
      </c>
      <c r="Z162" s="4" t="s">
        <v>51</v>
      </c>
      <c r="AA162" s="4"/>
      <c r="AB162" s="5" t="s">
        <v>52</v>
      </c>
      <c r="AC162" s="5" t="s">
        <v>52</v>
      </c>
      <c r="AD162" s="9">
        <v>166</v>
      </c>
      <c r="AE162" s="5"/>
      <c r="AF162" s="5" t="s">
        <v>53</v>
      </c>
      <c r="AG162" s="4">
        <v>0</v>
      </c>
      <c r="AH162" s="9">
        <v>0</v>
      </c>
      <c r="AI162" s="9">
        <v>0</v>
      </c>
      <c r="AJ162" s="5" t="s">
        <v>54</v>
      </c>
    </row>
    <row r="163" spans="1:36" ht="38.25" x14ac:dyDescent="0.25">
      <c r="A163" s="4" t="s">
        <v>575</v>
      </c>
      <c r="B163" s="4">
        <v>29211</v>
      </c>
      <c r="C163" s="4" t="s">
        <v>1586</v>
      </c>
      <c r="D163" s="5" t="s">
        <v>1672</v>
      </c>
      <c r="E163" s="4" t="s">
        <v>39</v>
      </c>
      <c r="F163" s="4" t="s">
        <v>40</v>
      </c>
      <c r="G163" s="4" t="s">
        <v>41</v>
      </c>
      <c r="H163" s="4" t="s">
        <v>42</v>
      </c>
      <c r="I163" s="4" t="s">
        <v>43</v>
      </c>
      <c r="J163" s="5" t="s">
        <v>43</v>
      </c>
      <c r="K163" s="5" t="s">
        <v>43</v>
      </c>
      <c r="L163" s="5" t="s">
        <v>158</v>
      </c>
      <c r="M163" s="6" t="s">
        <v>954</v>
      </c>
      <c r="N163" s="4"/>
      <c r="O163" s="4" t="s">
        <v>45</v>
      </c>
      <c r="P163" s="4" t="s">
        <v>43</v>
      </c>
      <c r="Q163" s="5" t="s">
        <v>1673</v>
      </c>
      <c r="R163" s="24" t="s">
        <v>1674</v>
      </c>
      <c r="S163" s="4" t="s">
        <v>47</v>
      </c>
      <c r="T163" s="4" t="s">
        <v>611</v>
      </c>
      <c r="U163" s="4" t="s">
        <v>48</v>
      </c>
      <c r="V163" s="8">
        <v>40074</v>
      </c>
      <c r="W163" s="5" t="s">
        <v>49</v>
      </c>
      <c r="X163" s="5" t="s">
        <v>1187</v>
      </c>
      <c r="Y163" s="5" t="s">
        <v>50</v>
      </c>
      <c r="Z163" s="4" t="s">
        <v>51</v>
      </c>
      <c r="AA163" s="4"/>
      <c r="AB163" s="5" t="s">
        <v>52</v>
      </c>
      <c r="AC163" s="5" t="s">
        <v>52</v>
      </c>
      <c r="AD163" s="9">
        <v>79</v>
      </c>
      <c r="AE163" s="5"/>
      <c r="AF163" s="5" t="s">
        <v>53</v>
      </c>
      <c r="AG163" s="4">
        <v>0</v>
      </c>
      <c r="AH163" s="4">
        <v>0</v>
      </c>
      <c r="AI163" s="4">
        <v>0</v>
      </c>
      <c r="AJ163" s="5" t="s">
        <v>54</v>
      </c>
    </row>
    <row r="164" spans="1:36" ht="38.25" x14ac:dyDescent="0.25">
      <c r="A164" s="4" t="s">
        <v>576</v>
      </c>
      <c r="B164" s="4">
        <v>125319</v>
      </c>
      <c r="C164" s="4" t="s">
        <v>1586</v>
      </c>
      <c r="D164" s="5" t="s">
        <v>1675</v>
      </c>
      <c r="E164" s="4" t="s">
        <v>39</v>
      </c>
      <c r="F164" s="4" t="s">
        <v>40</v>
      </c>
      <c r="G164" s="4" t="s">
        <v>41</v>
      </c>
      <c r="H164" s="4" t="s">
        <v>42</v>
      </c>
      <c r="I164" s="4" t="s">
        <v>43</v>
      </c>
      <c r="J164" s="5" t="s">
        <v>43</v>
      </c>
      <c r="K164" s="5" t="s">
        <v>43</v>
      </c>
      <c r="L164" s="5" t="s">
        <v>181</v>
      </c>
      <c r="M164" s="6" t="s">
        <v>182</v>
      </c>
      <c r="N164" s="4"/>
      <c r="O164" s="4" t="s">
        <v>45</v>
      </c>
      <c r="P164" s="4" t="s">
        <v>43</v>
      </c>
      <c r="Q164" s="5" t="s">
        <v>1676</v>
      </c>
      <c r="R164" s="24" t="s">
        <v>1677</v>
      </c>
      <c r="S164" s="4" t="s">
        <v>47</v>
      </c>
      <c r="T164" s="4" t="s">
        <v>611</v>
      </c>
      <c r="U164" s="4" t="s">
        <v>48</v>
      </c>
      <c r="V164" s="8">
        <v>42055</v>
      </c>
      <c r="W164" s="5" t="s">
        <v>49</v>
      </c>
      <c r="X164" s="5" t="s">
        <v>1639</v>
      </c>
      <c r="Y164" s="5" t="s">
        <v>1623</v>
      </c>
      <c r="Z164" s="4" t="s">
        <v>51</v>
      </c>
      <c r="AA164" s="4"/>
      <c r="AB164" s="5" t="s">
        <v>52</v>
      </c>
      <c r="AC164" s="5" t="s">
        <v>52</v>
      </c>
      <c r="AD164" s="9">
        <v>204</v>
      </c>
      <c r="AE164" s="5"/>
      <c r="AF164" s="5" t="s">
        <v>53</v>
      </c>
      <c r="AG164" s="4">
        <v>0</v>
      </c>
      <c r="AH164" s="4">
        <v>0</v>
      </c>
      <c r="AI164" s="4">
        <v>0</v>
      </c>
      <c r="AJ164" s="5" t="s">
        <v>54</v>
      </c>
    </row>
    <row r="165" spans="1:36" ht="38.25" x14ac:dyDescent="0.25">
      <c r="A165" s="4" t="s">
        <v>577</v>
      </c>
      <c r="B165" s="4">
        <v>275180</v>
      </c>
      <c r="C165" s="4" t="s">
        <v>1586</v>
      </c>
      <c r="D165" s="5" t="s">
        <v>1678</v>
      </c>
      <c r="E165" s="4" t="s">
        <v>39</v>
      </c>
      <c r="F165" s="4" t="s">
        <v>40</v>
      </c>
      <c r="G165" s="4" t="s">
        <v>41</v>
      </c>
      <c r="H165" s="4" t="s">
        <v>42</v>
      </c>
      <c r="I165" s="4" t="s">
        <v>43</v>
      </c>
      <c r="J165" s="5" t="s">
        <v>43</v>
      </c>
      <c r="K165" s="5" t="s">
        <v>43</v>
      </c>
      <c r="L165" s="5" t="s">
        <v>181</v>
      </c>
      <c r="M165" s="6" t="s">
        <v>182</v>
      </c>
      <c r="N165" s="4"/>
      <c r="O165" s="4" t="s">
        <v>45</v>
      </c>
      <c r="P165" s="4" t="s">
        <v>43</v>
      </c>
      <c r="Q165" s="5" t="s">
        <v>1676</v>
      </c>
      <c r="R165" s="24" t="s">
        <v>1679</v>
      </c>
      <c r="S165" s="4" t="s">
        <v>83</v>
      </c>
      <c r="T165" s="4" t="s">
        <v>611</v>
      </c>
      <c r="U165" s="4" t="s">
        <v>48</v>
      </c>
      <c r="V165" s="8">
        <v>44440</v>
      </c>
      <c r="W165" s="5" t="s">
        <v>49</v>
      </c>
      <c r="X165" s="5" t="s">
        <v>1639</v>
      </c>
      <c r="Y165" s="5" t="s">
        <v>1623</v>
      </c>
      <c r="Z165" s="4" t="s">
        <v>51</v>
      </c>
      <c r="AA165" s="4"/>
      <c r="AB165" s="5" t="s">
        <v>52</v>
      </c>
      <c r="AC165" s="5" t="s">
        <v>52</v>
      </c>
      <c r="AD165" s="9">
        <v>185</v>
      </c>
      <c r="AE165" s="5"/>
      <c r="AF165" s="5" t="s">
        <v>53</v>
      </c>
      <c r="AG165" s="4">
        <v>0</v>
      </c>
      <c r="AH165" s="4">
        <v>0</v>
      </c>
      <c r="AI165" s="4">
        <v>0</v>
      </c>
      <c r="AJ165" s="5" t="s">
        <v>54</v>
      </c>
    </row>
    <row r="166" spans="1:36" ht="30" x14ac:dyDescent="0.25">
      <c r="A166" s="4" t="s">
        <v>578</v>
      </c>
      <c r="B166" s="4">
        <v>40649</v>
      </c>
      <c r="C166" s="4" t="s">
        <v>1586</v>
      </c>
      <c r="D166" s="5" t="s">
        <v>1680</v>
      </c>
      <c r="E166" s="4" t="s">
        <v>39</v>
      </c>
      <c r="F166" s="4" t="s">
        <v>40</v>
      </c>
      <c r="G166" s="4" t="s">
        <v>41</v>
      </c>
      <c r="H166" s="4" t="s">
        <v>42</v>
      </c>
      <c r="I166" s="4" t="s">
        <v>43</v>
      </c>
      <c r="J166" s="5" t="s">
        <v>43</v>
      </c>
      <c r="K166" s="5" t="s">
        <v>43</v>
      </c>
      <c r="L166" s="5" t="s">
        <v>228</v>
      </c>
      <c r="M166" s="6" t="s">
        <v>229</v>
      </c>
      <c r="N166" s="4"/>
      <c r="O166" s="4" t="s">
        <v>45</v>
      </c>
      <c r="P166" s="4" t="s">
        <v>43</v>
      </c>
      <c r="Q166" s="5" t="s">
        <v>1681</v>
      </c>
      <c r="R166" s="24" t="s">
        <v>654</v>
      </c>
      <c r="S166" s="4" t="s">
        <v>47</v>
      </c>
      <c r="T166" s="4" t="s">
        <v>611</v>
      </c>
      <c r="U166" s="4" t="s">
        <v>48</v>
      </c>
      <c r="V166" s="8">
        <v>40422</v>
      </c>
      <c r="W166" s="5" t="s">
        <v>63</v>
      </c>
      <c r="X166" s="5" t="s">
        <v>230</v>
      </c>
      <c r="Y166" s="5" t="s">
        <v>50</v>
      </c>
      <c r="Z166" s="4" t="s">
        <v>51</v>
      </c>
      <c r="AA166" s="4"/>
      <c r="AB166" s="5" t="s">
        <v>52</v>
      </c>
      <c r="AC166" s="5" t="s">
        <v>52</v>
      </c>
      <c r="AD166" s="9">
        <v>9</v>
      </c>
      <c r="AE166" s="5" t="s">
        <v>655</v>
      </c>
      <c r="AF166" s="5" t="s">
        <v>53</v>
      </c>
      <c r="AG166" s="4">
        <v>0</v>
      </c>
      <c r="AH166" s="4">
        <v>0</v>
      </c>
      <c r="AI166" s="4">
        <v>0</v>
      </c>
      <c r="AJ166" s="5" t="s">
        <v>54</v>
      </c>
    </row>
    <row r="167" spans="1:36" ht="30" x14ac:dyDescent="0.25">
      <c r="A167" s="4" t="s">
        <v>580</v>
      </c>
      <c r="B167" s="4">
        <v>53520</v>
      </c>
      <c r="C167" s="4" t="s">
        <v>1586</v>
      </c>
      <c r="D167" s="5" t="s">
        <v>1682</v>
      </c>
      <c r="E167" s="4" t="s">
        <v>39</v>
      </c>
      <c r="F167" s="4" t="s">
        <v>40</v>
      </c>
      <c r="G167" s="4" t="s">
        <v>41</v>
      </c>
      <c r="H167" s="4" t="s">
        <v>42</v>
      </c>
      <c r="I167" s="4" t="s">
        <v>43</v>
      </c>
      <c r="J167" s="5" t="s">
        <v>43</v>
      </c>
      <c r="K167" s="5" t="s">
        <v>43</v>
      </c>
      <c r="L167" s="5" t="s">
        <v>228</v>
      </c>
      <c r="M167" s="6" t="s">
        <v>229</v>
      </c>
      <c r="N167" s="4"/>
      <c r="O167" s="4" t="s">
        <v>45</v>
      </c>
      <c r="P167" s="4" t="s">
        <v>43</v>
      </c>
      <c r="Q167" s="5" t="s">
        <v>1681</v>
      </c>
      <c r="R167" s="24" t="s">
        <v>654</v>
      </c>
      <c r="S167" s="4" t="s">
        <v>47</v>
      </c>
      <c r="T167" s="4" t="s">
        <v>611</v>
      </c>
      <c r="U167" s="4" t="s">
        <v>48</v>
      </c>
      <c r="V167" s="8">
        <v>40787</v>
      </c>
      <c r="W167" s="5" t="s">
        <v>63</v>
      </c>
      <c r="X167" s="5" t="s">
        <v>230</v>
      </c>
      <c r="Y167" s="5" t="s">
        <v>50</v>
      </c>
      <c r="Z167" s="4" t="s">
        <v>51</v>
      </c>
      <c r="AA167" s="4"/>
      <c r="AB167" s="5" t="s">
        <v>52</v>
      </c>
      <c r="AC167" s="5" t="s">
        <v>52</v>
      </c>
      <c r="AD167" s="9">
        <v>107</v>
      </c>
      <c r="AE167" s="5" t="s">
        <v>655</v>
      </c>
      <c r="AF167" s="5" t="s">
        <v>53</v>
      </c>
      <c r="AG167" s="4">
        <v>0</v>
      </c>
      <c r="AH167" s="4">
        <v>0</v>
      </c>
      <c r="AI167" s="4">
        <v>0</v>
      </c>
      <c r="AJ167" s="5" t="s">
        <v>54</v>
      </c>
    </row>
    <row r="168" spans="1:36" ht="25.5" x14ac:dyDescent="0.25">
      <c r="A168" s="4" t="s">
        <v>585</v>
      </c>
      <c r="B168" s="4">
        <v>268433</v>
      </c>
      <c r="C168" s="4" t="s">
        <v>1586</v>
      </c>
      <c r="D168" s="5" t="s">
        <v>1683</v>
      </c>
      <c r="E168" s="4" t="s">
        <v>39</v>
      </c>
      <c r="F168" s="4" t="s">
        <v>75</v>
      </c>
      <c r="G168" s="4" t="s">
        <v>76</v>
      </c>
      <c r="H168" s="4" t="s">
        <v>77</v>
      </c>
      <c r="I168" s="4" t="s">
        <v>78</v>
      </c>
      <c r="J168" s="5" t="s">
        <v>78</v>
      </c>
      <c r="K168" s="5" t="s">
        <v>78</v>
      </c>
      <c r="L168" s="5" t="s">
        <v>92</v>
      </c>
      <c r="M168" s="6" t="s">
        <v>1603</v>
      </c>
      <c r="N168" s="4"/>
      <c r="O168" s="4" t="s">
        <v>1179</v>
      </c>
      <c r="P168" s="4" t="s">
        <v>78</v>
      </c>
      <c r="Q168" s="5" t="s">
        <v>1684</v>
      </c>
      <c r="R168" s="23" t="s">
        <v>1593</v>
      </c>
      <c r="S168" s="4" t="s">
        <v>47</v>
      </c>
      <c r="T168" s="4" t="s">
        <v>611</v>
      </c>
      <c r="U168" s="4" t="s">
        <v>48</v>
      </c>
      <c r="V168" s="8">
        <v>43344</v>
      </c>
      <c r="W168" s="5" t="s">
        <v>93</v>
      </c>
      <c r="X168" s="5" t="s">
        <v>1605</v>
      </c>
      <c r="Y168" s="5" t="s">
        <v>50</v>
      </c>
      <c r="Z168" s="4" t="s">
        <v>51</v>
      </c>
      <c r="AA168" s="4"/>
      <c r="AB168" s="5" t="s">
        <v>52</v>
      </c>
      <c r="AC168" s="5" t="s">
        <v>52</v>
      </c>
      <c r="AD168" s="4">
        <v>59</v>
      </c>
      <c r="AE168" s="5"/>
      <c r="AF168" s="5" t="s">
        <v>53</v>
      </c>
      <c r="AG168" s="4">
        <v>0</v>
      </c>
      <c r="AH168" s="4">
        <v>0</v>
      </c>
      <c r="AI168" s="9">
        <v>0</v>
      </c>
      <c r="AJ168" s="5" t="s">
        <v>54</v>
      </c>
    </row>
    <row r="169" spans="1:36" ht="25.5" x14ac:dyDescent="0.25">
      <c r="A169" s="4" t="s">
        <v>592</v>
      </c>
      <c r="B169" s="4">
        <v>125171</v>
      </c>
      <c r="C169" s="4" t="s">
        <v>1586</v>
      </c>
      <c r="D169" s="5" t="s">
        <v>1685</v>
      </c>
      <c r="E169" s="4" t="s">
        <v>39</v>
      </c>
      <c r="F169" s="4" t="s">
        <v>184</v>
      </c>
      <c r="G169" s="4" t="s">
        <v>185</v>
      </c>
      <c r="H169" s="4" t="s">
        <v>186</v>
      </c>
      <c r="I169" s="4" t="s">
        <v>187</v>
      </c>
      <c r="J169" s="5" t="s">
        <v>188</v>
      </c>
      <c r="K169" s="5" t="s">
        <v>188</v>
      </c>
      <c r="L169" s="5" t="s">
        <v>189</v>
      </c>
      <c r="M169" s="6" t="s">
        <v>190</v>
      </c>
      <c r="N169" s="4"/>
      <c r="O169" s="4" t="s">
        <v>191</v>
      </c>
      <c r="P169" s="4" t="s">
        <v>188</v>
      </c>
      <c r="Q169" s="5" t="s">
        <v>1686</v>
      </c>
      <c r="R169" s="24" t="s">
        <v>1614</v>
      </c>
      <c r="S169" s="4" t="s">
        <v>47</v>
      </c>
      <c r="T169" s="4" t="s">
        <v>611</v>
      </c>
      <c r="U169" s="4" t="s">
        <v>48</v>
      </c>
      <c r="V169" s="8">
        <v>42036</v>
      </c>
      <c r="W169" s="5" t="s">
        <v>101</v>
      </c>
      <c r="X169" s="5" t="s">
        <v>1615</v>
      </c>
      <c r="Y169" s="5" t="s">
        <v>1616</v>
      </c>
      <c r="Z169" s="4" t="s">
        <v>51</v>
      </c>
      <c r="AA169" s="4"/>
      <c r="AB169" s="5" t="s">
        <v>52</v>
      </c>
      <c r="AC169" s="5" t="s">
        <v>52</v>
      </c>
      <c r="AD169" s="9">
        <v>78</v>
      </c>
      <c r="AE169" s="5"/>
      <c r="AF169" s="5" t="s">
        <v>53</v>
      </c>
      <c r="AG169" s="4">
        <v>0</v>
      </c>
      <c r="AH169" s="4">
        <v>0</v>
      </c>
      <c r="AI169" s="4">
        <v>0</v>
      </c>
      <c r="AJ169" s="5" t="s">
        <v>54</v>
      </c>
    </row>
    <row r="170" spans="1:36" ht="30" x14ac:dyDescent="0.25">
      <c r="A170" s="4" t="s">
        <v>593</v>
      </c>
      <c r="B170" s="4">
        <v>125084</v>
      </c>
      <c r="C170" s="4" t="s">
        <v>1586</v>
      </c>
      <c r="D170" s="5" t="s">
        <v>1687</v>
      </c>
      <c r="E170" s="4" t="s">
        <v>39</v>
      </c>
      <c r="F170" s="4" t="s">
        <v>184</v>
      </c>
      <c r="G170" s="4" t="s">
        <v>185</v>
      </c>
      <c r="H170" s="4" t="s">
        <v>186</v>
      </c>
      <c r="I170" s="4" t="s">
        <v>187</v>
      </c>
      <c r="J170" s="5" t="s">
        <v>188</v>
      </c>
      <c r="K170" s="5" t="s">
        <v>188</v>
      </c>
      <c r="L170" s="5" t="s">
        <v>189</v>
      </c>
      <c r="M170" s="6" t="s">
        <v>190</v>
      </c>
      <c r="N170" s="4"/>
      <c r="O170" s="4" t="s">
        <v>191</v>
      </c>
      <c r="P170" s="4" t="s">
        <v>188</v>
      </c>
      <c r="Q170" s="5" t="s">
        <v>1686</v>
      </c>
      <c r="R170" s="24" t="s">
        <v>1688</v>
      </c>
      <c r="S170" s="4" t="s">
        <v>47</v>
      </c>
      <c r="T170" s="4" t="s">
        <v>611</v>
      </c>
      <c r="U170" s="4" t="s">
        <v>48</v>
      </c>
      <c r="V170" s="8">
        <v>42036</v>
      </c>
      <c r="W170" s="5" t="s">
        <v>101</v>
      </c>
      <c r="X170" s="5" t="s">
        <v>1615</v>
      </c>
      <c r="Y170" s="5" t="s">
        <v>1616</v>
      </c>
      <c r="Z170" s="4" t="s">
        <v>51</v>
      </c>
      <c r="AA170" s="4"/>
      <c r="AB170" s="5" t="s">
        <v>52</v>
      </c>
      <c r="AC170" s="5" t="s">
        <v>52</v>
      </c>
      <c r="AD170" s="9">
        <v>161</v>
      </c>
      <c r="AE170" s="5"/>
      <c r="AF170" s="5" t="s">
        <v>53</v>
      </c>
      <c r="AG170" s="4">
        <v>0</v>
      </c>
      <c r="AH170" s="4">
        <v>0</v>
      </c>
      <c r="AI170" s="4">
        <v>0</v>
      </c>
      <c r="AJ170" s="5" t="s">
        <v>54</v>
      </c>
    </row>
    <row r="171" spans="1:36" ht="51" x14ac:dyDescent="0.25">
      <c r="A171" s="4" t="s">
        <v>594</v>
      </c>
      <c r="B171" s="4">
        <v>11209</v>
      </c>
      <c r="C171" s="4" t="s">
        <v>1586</v>
      </c>
      <c r="D171" s="5" t="s">
        <v>1689</v>
      </c>
      <c r="E171" s="4" t="s">
        <v>39</v>
      </c>
      <c r="F171" s="4" t="s">
        <v>184</v>
      </c>
      <c r="G171" s="4" t="s">
        <v>185</v>
      </c>
      <c r="H171" s="4" t="s">
        <v>186</v>
      </c>
      <c r="I171" s="4" t="s">
        <v>187</v>
      </c>
      <c r="J171" s="5" t="s">
        <v>188</v>
      </c>
      <c r="K171" s="5" t="s">
        <v>188</v>
      </c>
      <c r="L171" s="5" t="s">
        <v>963</v>
      </c>
      <c r="M171" s="6" t="s">
        <v>99</v>
      </c>
      <c r="N171" s="4"/>
      <c r="O171" s="4" t="s">
        <v>191</v>
      </c>
      <c r="P171" s="4" t="s">
        <v>188</v>
      </c>
      <c r="Q171" s="5" t="s">
        <v>1690</v>
      </c>
      <c r="R171" s="24" t="s">
        <v>1659</v>
      </c>
      <c r="S171" s="4" t="s">
        <v>47</v>
      </c>
      <c r="T171" s="4" t="s">
        <v>611</v>
      </c>
      <c r="U171" s="4" t="s">
        <v>48</v>
      </c>
      <c r="V171" s="8">
        <v>38961</v>
      </c>
      <c r="W171" s="5" t="s">
        <v>49</v>
      </c>
      <c r="X171" s="5" t="s">
        <v>1660</v>
      </c>
      <c r="Y171" s="5" t="s">
        <v>50</v>
      </c>
      <c r="Z171" s="4" t="s">
        <v>51</v>
      </c>
      <c r="AA171" s="4"/>
      <c r="AB171" s="5" t="s">
        <v>52</v>
      </c>
      <c r="AC171" s="5" t="s">
        <v>52</v>
      </c>
      <c r="AD171" s="4">
        <v>20</v>
      </c>
      <c r="AE171" s="5"/>
      <c r="AF171" s="5" t="s">
        <v>53</v>
      </c>
      <c r="AG171" s="4">
        <v>0</v>
      </c>
      <c r="AH171" s="4">
        <v>0</v>
      </c>
      <c r="AI171" s="4">
        <v>0</v>
      </c>
      <c r="AJ171" s="5" t="s">
        <v>54</v>
      </c>
    </row>
    <row r="172" spans="1:36" ht="38.25" x14ac:dyDescent="0.25">
      <c r="A172" s="4" t="s">
        <v>596</v>
      </c>
      <c r="B172" s="4">
        <v>125085</v>
      </c>
      <c r="C172" s="4" t="s">
        <v>1586</v>
      </c>
      <c r="D172" s="5" t="s">
        <v>1691</v>
      </c>
      <c r="E172" s="4" t="s">
        <v>39</v>
      </c>
      <c r="F172" s="4" t="s">
        <v>184</v>
      </c>
      <c r="G172" s="4" t="s">
        <v>185</v>
      </c>
      <c r="H172" s="4" t="s">
        <v>186</v>
      </c>
      <c r="I172" s="4" t="s">
        <v>187</v>
      </c>
      <c r="J172" s="5" t="s">
        <v>188</v>
      </c>
      <c r="K172" s="5" t="s">
        <v>188</v>
      </c>
      <c r="L172" s="5" t="s">
        <v>1692</v>
      </c>
      <c r="M172" s="6" t="s">
        <v>113</v>
      </c>
      <c r="N172" s="4"/>
      <c r="O172" s="4" t="s">
        <v>191</v>
      </c>
      <c r="P172" s="4" t="s">
        <v>188</v>
      </c>
      <c r="Q172" s="5" t="s">
        <v>1693</v>
      </c>
      <c r="R172" s="24" t="s">
        <v>1642</v>
      </c>
      <c r="S172" s="4" t="s">
        <v>47</v>
      </c>
      <c r="T172" s="4" t="s">
        <v>611</v>
      </c>
      <c r="U172" s="4" t="s">
        <v>48</v>
      </c>
      <c r="V172" s="8">
        <v>42055</v>
      </c>
      <c r="W172" s="5" t="s">
        <v>49</v>
      </c>
      <c r="X172" s="5" t="s">
        <v>1639</v>
      </c>
      <c r="Y172" s="5" t="s">
        <v>1623</v>
      </c>
      <c r="Z172" s="4" t="s">
        <v>51</v>
      </c>
      <c r="AA172" s="4"/>
      <c r="AB172" s="5" t="s">
        <v>52</v>
      </c>
      <c r="AC172" s="5" t="s">
        <v>52</v>
      </c>
      <c r="AD172" s="9">
        <v>187</v>
      </c>
      <c r="AE172" s="5"/>
      <c r="AF172" s="5" t="s">
        <v>52</v>
      </c>
      <c r="AG172" s="4">
        <v>0</v>
      </c>
      <c r="AH172" s="9">
        <v>0</v>
      </c>
      <c r="AI172" s="4">
        <v>0</v>
      </c>
      <c r="AJ172" s="5" t="s">
        <v>54</v>
      </c>
    </row>
    <row r="173" spans="1:36" ht="38.25" x14ac:dyDescent="0.25">
      <c r="A173" s="4" t="s">
        <v>602</v>
      </c>
      <c r="B173" s="4">
        <v>127484</v>
      </c>
      <c r="C173" s="4" t="s">
        <v>1586</v>
      </c>
      <c r="D173" s="5" t="s">
        <v>1694</v>
      </c>
      <c r="E173" s="4" t="s">
        <v>39</v>
      </c>
      <c r="F173" s="4" t="s">
        <v>184</v>
      </c>
      <c r="G173" s="4" t="s">
        <v>185</v>
      </c>
      <c r="H173" s="4" t="s">
        <v>186</v>
      </c>
      <c r="I173" s="4" t="s">
        <v>187</v>
      </c>
      <c r="J173" s="5" t="s">
        <v>188</v>
      </c>
      <c r="K173" s="5" t="s">
        <v>188</v>
      </c>
      <c r="L173" s="5" t="s">
        <v>1692</v>
      </c>
      <c r="M173" s="6" t="s">
        <v>113</v>
      </c>
      <c r="N173" s="4"/>
      <c r="O173" s="4" t="s">
        <v>191</v>
      </c>
      <c r="P173" s="4" t="s">
        <v>188</v>
      </c>
      <c r="Q173" s="5" t="s">
        <v>1693</v>
      </c>
      <c r="R173" s="23" t="s">
        <v>1642</v>
      </c>
      <c r="S173" s="4" t="s">
        <v>47</v>
      </c>
      <c r="T173" s="4" t="s">
        <v>611</v>
      </c>
      <c r="U173" s="4" t="s">
        <v>48</v>
      </c>
      <c r="V173" s="8">
        <v>42248</v>
      </c>
      <c r="W173" s="5" t="s">
        <v>49</v>
      </c>
      <c r="X173" s="5" t="s">
        <v>1639</v>
      </c>
      <c r="Y173" s="5" t="s">
        <v>1623</v>
      </c>
      <c r="Z173" s="4" t="s">
        <v>51</v>
      </c>
      <c r="AA173" s="4"/>
      <c r="AB173" s="5" t="s">
        <v>52</v>
      </c>
      <c r="AC173" s="5" t="s">
        <v>52</v>
      </c>
      <c r="AD173" s="9">
        <v>35</v>
      </c>
      <c r="AE173" s="5"/>
      <c r="AF173" s="5" t="s">
        <v>52</v>
      </c>
      <c r="AG173" s="4">
        <v>0</v>
      </c>
      <c r="AH173" s="4">
        <v>0</v>
      </c>
      <c r="AI173" s="4">
        <v>0</v>
      </c>
      <c r="AJ173" s="5" t="s">
        <v>54</v>
      </c>
    </row>
    <row r="174" spans="1:36" ht="38.25" x14ac:dyDescent="0.25">
      <c r="A174" s="4" t="s">
        <v>604</v>
      </c>
      <c r="B174" s="4">
        <v>127485</v>
      </c>
      <c r="C174" s="4" t="s">
        <v>1586</v>
      </c>
      <c r="D174" s="5" t="s">
        <v>1695</v>
      </c>
      <c r="E174" s="4" t="s">
        <v>39</v>
      </c>
      <c r="F174" s="4" t="s">
        <v>184</v>
      </c>
      <c r="G174" s="4" t="s">
        <v>185</v>
      </c>
      <c r="H174" s="4" t="s">
        <v>186</v>
      </c>
      <c r="I174" s="4" t="s">
        <v>187</v>
      </c>
      <c r="J174" s="5" t="s">
        <v>188</v>
      </c>
      <c r="K174" s="5" t="s">
        <v>188</v>
      </c>
      <c r="L174" s="5" t="s">
        <v>1692</v>
      </c>
      <c r="M174" s="6" t="s">
        <v>113</v>
      </c>
      <c r="N174" s="4"/>
      <c r="O174" s="4" t="s">
        <v>191</v>
      </c>
      <c r="P174" s="4" t="s">
        <v>188</v>
      </c>
      <c r="Q174" s="5" t="s">
        <v>1693</v>
      </c>
      <c r="R174" s="24" t="s">
        <v>1642</v>
      </c>
      <c r="S174" s="4" t="s">
        <v>47</v>
      </c>
      <c r="T174" s="4" t="s">
        <v>611</v>
      </c>
      <c r="U174" s="4" t="s">
        <v>48</v>
      </c>
      <c r="V174" s="8">
        <v>42248</v>
      </c>
      <c r="W174" s="5" t="s">
        <v>49</v>
      </c>
      <c r="X174" s="5" t="s">
        <v>1639</v>
      </c>
      <c r="Y174" s="5" t="s">
        <v>1623</v>
      </c>
      <c r="Z174" s="4" t="s">
        <v>51</v>
      </c>
      <c r="AA174" s="4"/>
      <c r="AB174" s="5" t="s">
        <v>52</v>
      </c>
      <c r="AC174" s="5" t="s">
        <v>52</v>
      </c>
      <c r="AD174" s="9">
        <v>176</v>
      </c>
      <c r="AE174" s="5"/>
      <c r="AF174" s="5" t="s">
        <v>52</v>
      </c>
      <c r="AG174" s="4">
        <v>0</v>
      </c>
      <c r="AH174" s="4">
        <v>0</v>
      </c>
      <c r="AI174" s="4">
        <v>0</v>
      </c>
      <c r="AJ174" s="5" t="s">
        <v>54</v>
      </c>
    </row>
    <row r="175" spans="1:36" ht="38.25" x14ac:dyDescent="0.25">
      <c r="A175" s="4" t="s">
        <v>606</v>
      </c>
      <c r="B175" s="4">
        <v>131210</v>
      </c>
      <c r="C175" s="4" t="s">
        <v>1586</v>
      </c>
      <c r="D175" s="5" t="s">
        <v>1696</v>
      </c>
      <c r="E175" s="4" t="s">
        <v>39</v>
      </c>
      <c r="F175" s="4" t="s">
        <v>208</v>
      </c>
      <c r="G175" s="4" t="s">
        <v>968</v>
      </c>
      <c r="H175" s="4" t="s">
        <v>969</v>
      </c>
      <c r="I175" s="4" t="s">
        <v>211</v>
      </c>
      <c r="J175" s="5" t="s">
        <v>970</v>
      </c>
      <c r="K175" s="5" t="s">
        <v>970</v>
      </c>
      <c r="L175" s="5" t="s">
        <v>52</v>
      </c>
      <c r="M175" s="6" t="s">
        <v>942</v>
      </c>
      <c r="N175" s="4"/>
      <c r="O175" s="4" t="s">
        <v>971</v>
      </c>
      <c r="P175" s="4" t="s">
        <v>970</v>
      </c>
      <c r="Q175" s="5" t="s">
        <v>1697</v>
      </c>
      <c r="R175" s="24" t="s">
        <v>1698</v>
      </c>
      <c r="S175" s="4" t="s">
        <v>47</v>
      </c>
      <c r="T175" s="4" t="s">
        <v>611</v>
      </c>
      <c r="U175" s="4" t="s">
        <v>48</v>
      </c>
      <c r="V175" s="8">
        <v>42614</v>
      </c>
      <c r="W175" s="5" t="s">
        <v>49</v>
      </c>
      <c r="X175" s="5" t="s">
        <v>1699</v>
      </c>
      <c r="Y175" s="5" t="s">
        <v>50</v>
      </c>
      <c r="Z175" s="4" t="s">
        <v>51</v>
      </c>
      <c r="AA175" s="4"/>
      <c r="AB175" s="5" t="s">
        <v>52</v>
      </c>
      <c r="AC175" s="5" t="s">
        <v>52</v>
      </c>
      <c r="AD175" s="9">
        <v>18</v>
      </c>
      <c r="AE175" s="5"/>
      <c r="AF175" s="5" t="s">
        <v>53</v>
      </c>
      <c r="AG175" s="4">
        <v>0</v>
      </c>
      <c r="AH175" s="4">
        <v>0</v>
      </c>
      <c r="AI175" s="4">
        <v>0</v>
      </c>
      <c r="AJ175" s="5" t="s">
        <v>54</v>
      </c>
    </row>
    <row r="176" spans="1:36" ht="38.25" x14ac:dyDescent="0.25">
      <c r="A176" s="4" t="s">
        <v>608</v>
      </c>
      <c r="B176" s="4">
        <v>131209</v>
      </c>
      <c r="C176" s="4" t="s">
        <v>1586</v>
      </c>
      <c r="D176" s="5" t="s">
        <v>1700</v>
      </c>
      <c r="E176" s="4" t="s">
        <v>39</v>
      </c>
      <c r="F176" s="4" t="s">
        <v>208</v>
      </c>
      <c r="G176" s="4" t="s">
        <v>209</v>
      </c>
      <c r="H176" s="4" t="s">
        <v>210</v>
      </c>
      <c r="I176" s="4" t="s">
        <v>211</v>
      </c>
      <c r="J176" s="5" t="s">
        <v>212</v>
      </c>
      <c r="K176" s="5" t="s">
        <v>212</v>
      </c>
      <c r="L176" s="5" t="s">
        <v>213</v>
      </c>
      <c r="M176" s="6" t="s">
        <v>214</v>
      </c>
      <c r="N176" s="4"/>
      <c r="O176" s="4" t="s">
        <v>215</v>
      </c>
      <c r="P176" s="4" t="s">
        <v>212</v>
      </c>
      <c r="Q176" s="5" t="s">
        <v>1697</v>
      </c>
      <c r="R176" s="24" t="s">
        <v>1698</v>
      </c>
      <c r="S176" s="4" t="s">
        <v>47</v>
      </c>
      <c r="T176" s="4" t="s">
        <v>611</v>
      </c>
      <c r="U176" s="4" t="s">
        <v>48</v>
      </c>
      <c r="V176" s="8">
        <v>42614</v>
      </c>
      <c r="W176" s="5" t="s">
        <v>49</v>
      </c>
      <c r="X176" s="5" t="s">
        <v>1699</v>
      </c>
      <c r="Y176" s="5" t="s">
        <v>50</v>
      </c>
      <c r="Z176" s="4" t="s">
        <v>51</v>
      </c>
      <c r="AA176" s="4"/>
      <c r="AB176" s="5" t="s">
        <v>52</v>
      </c>
      <c r="AC176" s="5" t="s">
        <v>52</v>
      </c>
      <c r="AD176" s="9">
        <v>16</v>
      </c>
      <c r="AE176" s="5"/>
      <c r="AF176" s="5" t="s">
        <v>53</v>
      </c>
      <c r="AG176" s="4">
        <v>0</v>
      </c>
      <c r="AH176" s="4">
        <v>0</v>
      </c>
      <c r="AI176" s="4">
        <v>0</v>
      </c>
      <c r="AJ176" s="5" t="s">
        <v>54</v>
      </c>
    </row>
    <row r="177" spans="1:36" ht="38.25" x14ac:dyDescent="0.25">
      <c r="A177" s="4" t="s">
        <v>610</v>
      </c>
      <c r="B177" s="4">
        <v>11319</v>
      </c>
      <c r="C177" s="4" t="s">
        <v>1586</v>
      </c>
      <c r="D177" s="5" t="s">
        <v>1648</v>
      </c>
      <c r="E177" s="4" t="s">
        <v>39</v>
      </c>
      <c r="F177" s="4" t="s">
        <v>184</v>
      </c>
      <c r="G177" s="4" t="s">
        <v>203</v>
      </c>
      <c r="H177" s="4" t="s">
        <v>204</v>
      </c>
      <c r="I177" s="4" t="s">
        <v>187</v>
      </c>
      <c r="J177" s="5" t="s">
        <v>205</v>
      </c>
      <c r="K177" s="5" t="s">
        <v>205</v>
      </c>
      <c r="L177" s="5" t="s">
        <v>165</v>
      </c>
      <c r="M177" s="6" t="s">
        <v>200</v>
      </c>
      <c r="N177" s="4"/>
      <c r="O177" s="4" t="s">
        <v>206</v>
      </c>
      <c r="P177" s="4" t="s">
        <v>205</v>
      </c>
      <c r="Q177" s="5" t="s">
        <v>1697</v>
      </c>
      <c r="R177" s="24" t="s">
        <v>1698</v>
      </c>
      <c r="S177" s="4" t="s">
        <v>47</v>
      </c>
      <c r="T177" s="4" t="s">
        <v>611</v>
      </c>
      <c r="U177" s="4" t="s">
        <v>48</v>
      </c>
      <c r="V177" s="8">
        <v>39692</v>
      </c>
      <c r="W177" s="5" t="s">
        <v>49</v>
      </c>
      <c r="X177" s="5" t="s">
        <v>1699</v>
      </c>
      <c r="Y177" s="5" t="s">
        <v>50</v>
      </c>
      <c r="Z177" s="4" t="s">
        <v>51</v>
      </c>
      <c r="AA177" s="4"/>
      <c r="AB177" s="5" t="s">
        <v>52</v>
      </c>
      <c r="AC177" s="5" t="s">
        <v>52</v>
      </c>
      <c r="AD177" s="9">
        <v>70</v>
      </c>
      <c r="AE177" s="5"/>
      <c r="AF177" s="5" t="s">
        <v>53</v>
      </c>
      <c r="AG177" s="4">
        <v>0</v>
      </c>
      <c r="AH177" s="4">
        <v>0</v>
      </c>
      <c r="AI177" s="4">
        <v>0</v>
      </c>
      <c r="AJ177" s="5" t="s">
        <v>54</v>
      </c>
    </row>
    <row r="178" spans="1:36" ht="63.75" x14ac:dyDescent="0.25">
      <c r="A178" s="4" t="s">
        <v>613</v>
      </c>
      <c r="B178" s="4">
        <v>59092</v>
      </c>
      <c r="C178" s="4" t="s">
        <v>1586</v>
      </c>
      <c r="D178" s="5" t="s">
        <v>1701</v>
      </c>
      <c r="E178" s="4" t="s">
        <v>39</v>
      </c>
      <c r="F178" s="4" t="s">
        <v>75</v>
      </c>
      <c r="G178" s="4" t="s">
        <v>76</v>
      </c>
      <c r="H178" s="4" t="s">
        <v>77</v>
      </c>
      <c r="I178" s="4" t="s">
        <v>78</v>
      </c>
      <c r="J178" s="5" t="s">
        <v>78</v>
      </c>
      <c r="K178" s="5" t="s">
        <v>78</v>
      </c>
      <c r="L178" s="5" t="s">
        <v>280</v>
      </c>
      <c r="M178" s="6" t="s">
        <v>137</v>
      </c>
      <c r="N178" s="4"/>
      <c r="O178" s="4" t="s">
        <v>281</v>
      </c>
      <c r="P178" s="4" t="s">
        <v>78</v>
      </c>
      <c r="Q178" s="5" t="s">
        <v>282</v>
      </c>
      <c r="R178" s="24" t="s">
        <v>283</v>
      </c>
      <c r="S178" s="4" t="s">
        <v>83</v>
      </c>
      <c r="T178" s="4" t="s">
        <v>611</v>
      </c>
      <c r="U178" s="4" t="s">
        <v>84</v>
      </c>
      <c r="V178" s="8">
        <v>39993</v>
      </c>
      <c r="W178" s="5" t="s">
        <v>85</v>
      </c>
      <c r="X178" s="5" t="s">
        <v>86</v>
      </c>
      <c r="Y178" s="5" t="s">
        <v>50</v>
      </c>
      <c r="Z178" s="4" t="s">
        <v>87</v>
      </c>
      <c r="AA178" s="4">
        <v>48575</v>
      </c>
      <c r="AB178" s="5" t="s">
        <v>88</v>
      </c>
      <c r="AC178" s="5" t="s">
        <v>284</v>
      </c>
      <c r="AD178" s="9">
        <v>30</v>
      </c>
      <c r="AE178" s="5"/>
      <c r="AF178" s="5" t="s">
        <v>110</v>
      </c>
      <c r="AG178" s="4">
        <v>1</v>
      </c>
      <c r="AH178" s="4">
        <v>1</v>
      </c>
      <c r="AI178" s="4">
        <v>1</v>
      </c>
      <c r="AJ178" s="5" t="s">
        <v>90</v>
      </c>
    </row>
    <row r="179" spans="1:36" ht="120" x14ac:dyDescent="0.25">
      <c r="A179" s="4" t="s">
        <v>614</v>
      </c>
      <c r="B179" s="4">
        <v>14320</v>
      </c>
      <c r="C179" s="4" t="s">
        <v>1586</v>
      </c>
      <c r="D179" s="5" t="s">
        <v>1702</v>
      </c>
      <c r="E179" s="4" t="s">
        <v>39</v>
      </c>
      <c r="F179" s="4" t="s">
        <v>272</v>
      </c>
      <c r="G179" s="4" t="s">
        <v>273</v>
      </c>
      <c r="H179" s="4" t="s">
        <v>274</v>
      </c>
      <c r="I179" s="4" t="s">
        <v>275</v>
      </c>
      <c r="J179" s="5" t="s">
        <v>276</v>
      </c>
      <c r="K179" s="5" t="s">
        <v>276</v>
      </c>
      <c r="L179" s="5" t="s">
        <v>1703</v>
      </c>
      <c r="M179" s="6" t="s">
        <v>159</v>
      </c>
      <c r="N179" s="4"/>
      <c r="O179" s="4" t="s">
        <v>277</v>
      </c>
      <c r="P179" s="4" t="s">
        <v>276</v>
      </c>
      <c r="Q179" s="5" t="s">
        <v>1704</v>
      </c>
      <c r="R179" s="24" t="s">
        <v>1705</v>
      </c>
      <c r="S179" s="4" t="s">
        <v>47</v>
      </c>
      <c r="T179" s="4" t="s">
        <v>611</v>
      </c>
      <c r="U179" s="4" t="s">
        <v>48</v>
      </c>
      <c r="V179" s="8">
        <v>41162</v>
      </c>
      <c r="W179" s="5" t="s">
        <v>63</v>
      </c>
      <c r="X179" s="5" t="s">
        <v>1706</v>
      </c>
      <c r="Y179" s="5" t="s">
        <v>50</v>
      </c>
      <c r="Z179" s="4" t="s">
        <v>51</v>
      </c>
      <c r="AA179" s="4"/>
      <c r="AB179" s="5" t="s">
        <v>52</v>
      </c>
      <c r="AC179" s="5" t="s">
        <v>52</v>
      </c>
      <c r="AD179" s="9">
        <v>52</v>
      </c>
      <c r="AE179" s="5"/>
      <c r="AF179" s="5" t="s">
        <v>53</v>
      </c>
      <c r="AG179" s="4">
        <v>0</v>
      </c>
      <c r="AH179" s="4">
        <v>0</v>
      </c>
      <c r="AI179" s="4">
        <v>0</v>
      </c>
      <c r="AJ179" s="5" t="s">
        <v>54</v>
      </c>
    </row>
    <row r="180" spans="1:36" ht="38.25" x14ac:dyDescent="0.25">
      <c r="A180" s="4" t="s">
        <v>615</v>
      </c>
      <c r="B180" s="4">
        <v>48572</v>
      </c>
      <c r="C180" s="4" t="s">
        <v>1586</v>
      </c>
      <c r="D180" s="5" t="s">
        <v>1707</v>
      </c>
      <c r="E180" s="4" t="s">
        <v>39</v>
      </c>
      <c r="F180" s="4" t="s">
        <v>184</v>
      </c>
      <c r="G180" s="4" t="s">
        <v>185</v>
      </c>
      <c r="H180" s="4" t="s">
        <v>186</v>
      </c>
      <c r="I180" s="4" t="s">
        <v>187</v>
      </c>
      <c r="J180" s="5" t="s">
        <v>188</v>
      </c>
      <c r="K180" s="5" t="s">
        <v>188</v>
      </c>
      <c r="L180" s="5" t="s">
        <v>1376</v>
      </c>
      <c r="M180" s="6" t="s">
        <v>348</v>
      </c>
      <c r="N180" s="4"/>
      <c r="O180" s="4" t="s">
        <v>191</v>
      </c>
      <c r="P180" s="4" t="s">
        <v>188</v>
      </c>
      <c r="Q180" s="5" t="s">
        <v>1708</v>
      </c>
      <c r="R180" s="23" t="s">
        <v>1709</v>
      </c>
      <c r="S180" s="4" t="s">
        <v>83</v>
      </c>
      <c r="T180" s="4" t="s">
        <v>611</v>
      </c>
      <c r="U180" s="4" t="s">
        <v>48</v>
      </c>
      <c r="V180" s="8">
        <v>24351</v>
      </c>
      <c r="W180" s="5" t="s">
        <v>85</v>
      </c>
      <c r="X180" s="5" t="s">
        <v>86</v>
      </c>
      <c r="Y180" s="5" t="s">
        <v>50</v>
      </c>
      <c r="Z180" s="4" t="s">
        <v>87</v>
      </c>
      <c r="AA180" s="4">
        <v>118513</v>
      </c>
      <c r="AB180" s="5" t="s">
        <v>106</v>
      </c>
      <c r="AC180" s="5" t="s">
        <v>1710</v>
      </c>
      <c r="AD180" s="9">
        <v>265</v>
      </c>
      <c r="AE180" s="5"/>
      <c r="AF180" s="5" t="s">
        <v>53</v>
      </c>
      <c r="AG180" s="4">
        <v>0</v>
      </c>
      <c r="AH180" s="4">
        <v>0</v>
      </c>
      <c r="AI180" s="4">
        <v>0</v>
      </c>
      <c r="AJ180" s="5" t="s">
        <v>54</v>
      </c>
    </row>
    <row r="181" spans="1:36" ht="51" x14ac:dyDescent="0.25">
      <c r="A181" s="4" t="s">
        <v>616</v>
      </c>
      <c r="B181" s="4">
        <v>120239</v>
      </c>
      <c r="C181" s="4" t="s">
        <v>1586</v>
      </c>
      <c r="D181" s="5" t="s">
        <v>1711</v>
      </c>
      <c r="E181" s="4" t="s">
        <v>39</v>
      </c>
      <c r="F181" s="4" t="s">
        <v>75</v>
      </c>
      <c r="G181" s="4" t="s">
        <v>76</v>
      </c>
      <c r="H181" s="4" t="s">
        <v>77</v>
      </c>
      <c r="I181" s="4" t="s">
        <v>78</v>
      </c>
      <c r="J181" s="5" t="s">
        <v>78</v>
      </c>
      <c r="K181" s="5" t="s">
        <v>78</v>
      </c>
      <c r="L181" s="5" t="s">
        <v>1712</v>
      </c>
      <c r="M181" s="6" t="s">
        <v>159</v>
      </c>
      <c r="N181" s="4"/>
      <c r="O181" s="4" t="s">
        <v>1713</v>
      </c>
      <c r="P181" s="4" t="s">
        <v>78</v>
      </c>
      <c r="Q181" s="5" t="s">
        <v>1714</v>
      </c>
      <c r="R181" s="24" t="s">
        <v>1715</v>
      </c>
      <c r="S181" s="4" t="s">
        <v>47</v>
      </c>
      <c r="T181" s="4" t="s">
        <v>611</v>
      </c>
      <c r="U181" s="4" t="s">
        <v>48</v>
      </c>
      <c r="V181" s="8">
        <v>41671</v>
      </c>
      <c r="W181" s="5" t="s">
        <v>49</v>
      </c>
      <c r="X181" s="5" t="s">
        <v>1716</v>
      </c>
      <c r="Y181" s="5" t="s">
        <v>50</v>
      </c>
      <c r="Z181" s="4" t="s">
        <v>51</v>
      </c>
      <c r="AA181" s="4"/>
      <c r="AB181" s="5" t="s">
        <v>52</v>
      </c>
      <c r="AC181" s="5" t="s">
        <v>52</v>
      </c>
      <c r="AD181" s="9">
        <v>108</v>
      </c>
      <c r="AE181" s="5"/>
      <c r="AF181" s="5" t="s">
        <v>53</v>
      </c>
      <c r="AG181" s="4">
        <v>0</v>
      </c>
      <c r="AH181" s="4">
        <v>0</v>
      </c>
      <c r="AI181" s="4">
        <v>0</v>
      </c>
      <c r="AJ181" s="5" t="s">
        <v>54</v>
      </c>
    </row>
    <row r="182" spans="1:36" ht="51" x14ac:dyDescent="0.25">
      <c r="A182" s="4" t="s">
        <v>617</v>
      </c>
      <c r="B182" s="4">
        <v>8930</v>
      </c>
      <c r="C182" s="4" t="s">
        <v>1586</v>
      </c>
      <c r="D182" s="5" t="s">
        <v>1717</v>
      </c>
      <c r="E182" s="4" t="s">
        <v>39</v>
      </c>
      <c r="F182" s="4" t="s">
        <v>75</v>
      </c>
      <c r="G182" s="4" t="s">
        <v>76</v>
      </c>
      <c r="H182" s="4" t="s">
        <v>77</v>
      </c>
      <c r="I182" s="4" t="s">
        <v>78</v>
      </c>
      <c r="J182" s="5" t="s">
        <v>78</v>
      </c>
      <c r="K182" s="5" t="s">
        <v>78</v>
      </c>
      <c r="L182" s="5" t="s">
        <v>302</v>
      </c>
      <c r="M182" s="6" t="s">
        <v>303</v>
      </c>
      <c r="N182" s="4"/>
      <c r="O182" s="4" t="s">
        <v>304</v>
      </c>
      <c r="P182" s="4" t="s">
        <v>78</v>
      </c>
      <c r="Q182" s="5" t="s">
        <v>305</v>
      </c>
      <c r="R182" s="24" t="s">
        <v>1718</v>
      </c>
      <c r="S182" s="4" t="s">
        <v>47</v>
      </c>
      <c r="T182" s="4" t="s">
        <v>611</v>
      </c>
      <c r="U182" s="4" t="s">
        <v>48</v>
      </c>
      <c r="V182" s="8">
        <v>37865</v>
      </c>
      <c r="W182" s="5" t="s">
        <v>174</v>
      </c>
      <c r="X182" s="5" t="s">
        <v>306</v>
      </c>
      <c r="Y182" s="5" t="s">
        <v>50</v>
      </c>
      <c r="Z182" s="4" t="s">
        <v>51</v>
      </c>
      <c r="AA182" s="4"/>
      <c r="AB182" s="5" t="s">
        <v>52</v>
      </c>
      <c r="AC182" s="5" t="s">
        <v>52</v>
      </c>
      <c r="AD182" s="9">
        <v>9</v>
      </c>
      <c r="AE182" s="5"/>
      <c r="AF182" s="5" t="s">
        <v>52</v>
      </c>
      <c r="AG182" s="4">
        <v>0</v>
      </c>
      <c r="AH182" s="4">
        <v>0</v>
      </c>
      <c r="AI182" s="4">
        <v>0</v>
      </c>
      <c r="AJ182" s="5" t="s">
        <v>54</v>
      </c>
    </row>
    <row r="183" spans="1:36" ht="38.25" x14ac:dyDescent="0.25">
      <c r="A183" s="4" t="s">
        <v>618</v>
      </c>
      <c r="B183" s="4">
        <v>44227</v>
      </c>
      <c r="C183" s="4" t="s">
        <v>1586</v>
      </c>
      <c r="D183" s="5" t="s">
        <v>1719</v>
      </c>
      <c r="E183" s="4" t="s">
        <v>39</v>
      </c>
      <c r="F183" s="4" t="s">
        <v>56</v>
      </c>
      <c r="G183" s="4" t="s">
        <v>57</v>
      </c>
      <c r="H183" s="4" t="s">
        <v>58</v>
      </c>
      <c r="I183" s="4" t="s">
        <v>59</v>
      </c>
      <c r="J183" s="5" t="s">
        <v>60</v>
      </c>
      <c r="K183" s="5" t="s">
        <v>60</v>
      </c>
      <c r="L183" s="5" t="s">
        <v>302</v>
      </c>
      <c r="M183" s="6" t="s">
        <v>1720</v>
      </c>
      <c r="N183" s="4"/>
      <c r="O183" s="4" t="s">
        <v>339</v>
      </c>
      <c r="P183" s="4" t="s">
        <v>60</v>
      </c>
      <c r="Q183" s="5" t="s">
        <v>1721</v>
      </c>
      <c r="R183" s="24" t="s">
        <v>1722</v>
      </c>
      <c r="S183" s="4" t="s">
        <v>83</v>
      </c>
      <c r="T183" s="4" t="s">
        <v>611</v>
      </c>
      <c r="U183" s="4" t="s">
        <v>48</v>
      </c>
      <c r="V183" s="8">
        <v>38961</v>
      </c>
      <c r="W183" s="5" t="s">
        <v>130</v>
      </c>
      <c r="X183" s="5" t="s">
        <v>293</v>
      </c>
      <c r="Y183" s="5" t="s">
        <v>50</v>
      </c>
      <c r="Z183" s="4" t="s">
        <v>87</v>
      </c>
      <c r="AA183" s="4">
        <v>9715</v>
      </c>
      <c r="AB183" s="5" t="s">
        <v>106</v>
      </c>
      <c r="AC183" s="5" t="s">
        <v>1723</v>
      </c>
      <c r="AD183" s="9">
        <v>34</v>
      </c>
      <c r="AE183" s="5"/>
      <c r="AF183" s="5" t="s">
        <v>110</v>
      </c>
      <c r="AG183" s="4">
        <v>0</v>
      </c>
      <c r="AH183" s="4">
        <v>1</v>
      </c>
      <c r="AI183" s="4">
        <v>1</v>
      </c>
      <c r="AJ183" s="5" t="s">
        <v>54</v>
      </c>
    </row>
    <row r="184" spans="1:36" ht="38.25" x14ac:dyDescent="0.25">
      <c r="A184" s="4" t="s">
        <v>619</v>
      </c>
      <c r="B184" s="4">
        <v>25617</v>
      </c>
      <c r="C184" s="4" t="s">
        <v>1586</v>
      </c>
      <c r="D184" s="5" t="s">
        <v>1724</v>
      </c>
      <c r="E184" s="4" t="s">
        <v>39</v>
      </c>
      <c r="F184" s="4" t="s">
        <v>40</v>
      </c>
      <c r="G184" s="4" t="s">
        <v>41</v>
      </c>
      <c r="H184" s="4" t="s">
        <v>42</v>
      </c>
      <c r="I184" s="4" t="s">
        <v>43</v>
      </c>
      <c r="J184" s="5" t="s">
        <v>43</v>
      </c>
      <c r="K184" s="5" t="s">
        <v>43</v>
      </c>
      <c r="L184" s="5" t="s">
        <v>158</v>
      </c>
      <c r="M184" s="6" t="s">
        <v>159</v>
      </c>
      <c r="N184" s="4">
        <v>12</v>
      </c>
      <c r="O184" s="4" t="s">
        <v>45</v>
      </c>
      <c r="P184" s="4" t="s">
        <v>43</v>
      </c>
      <c r="Q184" s="5" t="s">
        <v>1568</v>
      </c>
      <c r="R184" s="24" t="s">
        <v>1569</v>
      </c>
      <c r="S184" s="4" t="s">
        <v>83</v>
      </c>
      <c r="T184" s="4" t="s">
        <v>611</v>
      </c>
      <c r="U184" s="4" t="s">
        <v>48</v>
      </c>
      <c r="V184" s="8">
        <v>41153</v>
      </c>
      <c r="W184" s="5" t="s">
        <v>143</v>
      </c>
      <c r="X184" s="5" t="s">
        <v>155</v>
      </c>
      <c r="Y184" s="5" t="s">
        <v>50</v>
      </c>
      <c r="Z184" s="4" t="s">
        <v>87</v>
      </c>
      <c r="AA184" s="4">
        <v>19961</v>
      </c>
      <c r="AB184" s="5" t="s">
        <v>1570</v>
      </c>
      <c r="AC184" s="5" t="s">
        <v>1571</v>
      </c>
      <c r="AD184" s="9">
        <v>14</v>
      </c>
      <c r="AE184" s="5"/>
      <c r="AF184" s="5" t="s">
        <v>53</v>
      </c>
      <c r="AG184" s="4">
        <v>0</v>
      </c>
      <c r="AH184" s="4">
        <v>0</v>
      </c>
      <c r="AI184" s="4">
        <v>0</v>
      </c>
      <c r="AJ184" s="5" t="s">
        <v>54</v>
      </c>
    </row>
    <row r="185" spans="1:36" ht="38.25" x14ac:dyDescent="0.25">
      <c r="A185" s="4" t="s">
        <v>622</v>
      </c>
      <c r="B185" s="4">
        <v>55500</v>
      </c>
      <c r="C185" s="4" t="s">
        <v>1586</v>
      </c>
      <c r="D185" s="5" t="s">
        <v>1725</v>
      </c>
      <c r="E185" s="4" t="s">
        <v>39</v>
      </c>
      <c r="F185" s="4" t="s">
        <v>184</v>
      </c>
      <c r="G185" s="4" t="s">
        <v>185</v>
      </c>
      <c r="H185" s="4" t="s">
        <v>186</v>
      </c>
      <c r="I185" s="4" t="s">
        <v>187</v>
      </c>
      <c r="J185" s="5" t="s">
        <v>188</v>
      </c>
      <c r="K185" s="5" t="s">
        <v>188</v>
      </c>
      <c r="L185" s="5" t="s">
        <v>1376</v>
      </c>
      <c r="M185" s="6" t="s">
        <v>348</v>
      </c>
      <c r="N185" s="4"/>
      <c r="O185" s="4" t="s">
        <v>191</v>
      </c>
      <c r="P185" s="4" t="s">
        <v>188</v>
      </c>
      <c r="Q185" s="5" t="s">
        <v>1726</v>
      </c>
      <c r="R185" s="24" t="s">
        <v>1727</v>
      </c>
      <c r="S185" s="4" t="s">
        <v>83</v>
      </c>
      <c r="T185" s="4" t="s">
        <v>611</v>
      </c>
      <c r="U185" s="4" t="s">
        <v>48</v>
      </c>
      <c r="V185" s="8">
        <v>38596</v>
      </c>
      <c r="W185" s="5" t="s">
        <v>130</v>
      </c>
      <c r="X185" s="5" t="s">
        <v>314</v>
      </c>
      <c r="Y185" s="5" t="s">
        <v>50</v>
      </c>
      <c r="Z185" s="4" t="s">
        <v>87</v>
      </c>
      <c r="AA185" s="4">
        <v>18732</v>
      </c>
      <c r="AB185" s="5" t="s">
        <v>1570</v>
      </c>
      <c r="AC185" s="5" t="s">
        <v>1728</v>
      </c>
      <c r="AD185" s="9">
        <v>33</v>
      </c>
      <c r="AE185" s="5"/>
      <c r="AF185" s="5" t="s">
        <v>53</v>
      </c>
      <c r="AG185" s="4">
        <v>0</v>
      </c>
      <c r="AH185" s="4">
        <v>0</v>
      </c>
      <c r="AI185" s="4">
        <v>0</v>
      </c>
      <c r="AJ185" s="5" t="s">
        <v>54</v>
      </c>
    </row>
    <row r="186" spans="1:36" ht="38.25" x14ac:dyDescent="0.25">
      <c r="A186" s="4" t="s">
        <v>623</v>
      </c>
      <c r="B186" s="4">
        <v>107226</v>
      </c>
      <c r="C186" s="4" t="s">
        <v>1586</v>
      </c>
      <c r="D186" s="5" t="s">
        <v>1729</v>
      </c>
      <c r="E186" s="4" t="s">
        <v>39</v>
      </c>
      <c r="F186" s="4" t="s">
        <v>133</v>
      </c>
      <c r="G186" s="4" t="s">
        <v>134</v>
      </c>
      <c r="H186" s="4" t="s">
        <v>135</v>
      </c>
      <c r="I186" s="4" t="s">
        <v>136</v>
      </c>
      <c r="J186" s="5" t="s">
        <v>136</v>
      </c>
      <c r="K186" s="5" t="s">
        <v>136</v>
      </c>
      <c r="L186" s="5" t="s">
        <v>262</v>
      </c>
      <c r="M186" s="6" t="s">
        <v>720</v>
      </c>
      <c r="N186" s="4"/>
      <c r="O186" s="4" t="s">
        <v>138</v>
      </c>
      <c r="P186" s="4" t="s">
        <v>136</v>
      </c>
      <c r="Q186" s="5" t="s">
        <v>1573</v>
      </c>
      <c r="R186" s="24" t="s">
        <v>1574</v>
      </c>
      <c r="S186" s="4" t="s">
        <v>83</v>
      </c>
      <c r="T186" s="4" t="s">
        <v>611</v>
      </c>
      <c r="U186" s="4" t="s">
        <v>48</v>
      </c>
      <c r="V186" s="8">
        <v>38596</v>
      </c>
      <c r="W186" s="5" t="s">
        <v>143</v>
      </c>
      <c r="X186" s="5" t="s">
        <v>246</v>
      </c>
      <c r="Y186" s="5" t="s">
        <v>50</v>
      </c>
      <c r="Z186" s="4" t="s">
        <v>87</v>
      </c>
      <c r="AA186" s="4">
        <v>4705</v>
      </c>
      <c r="AB186" s="5" t="s">
        <v>106</v>
      </c>
      <c r="AC186" s="5" t="s">
        <v>1575</v>
      </c>
      <c r="AD186" s="9">
        <v>70</v>
      </c>
      <c r="AE186" s="5"/>
      <c r="AF186" s="5" t="s">
        <v>53</v>
      </c>
      <c r="AG186" s="4">
        <v>0</v>
      </c>
      <c r="AH186" s="4">
        <v>0</v>
      </c>
      <c r="AI186" s="4">
        <v>0</v>
      </c>
      <c r="AJ186" s="5" t="s">
        <v>612</v>
      </c>
    </row>
    <row r="187" spans="1:36" ht="38.25" x14ac:dyDescent="0.25">
      <c r="A187" s="4" t="s">
        <v>625</v>
      </c>
      <c r="B187" s="4">
        <v>126168</v>
      </c>
      <c r="C187" s="4" t="s">
        <v>1586</v>
      </c>
      <c r="D187" s="5" t="s">
        <v>1730</v>
      </c>
      <c r="E187" s="4" t="s">
        <v>39</v>
      </c>
      <c r="F187" s="4" t="s">
        <v>257</v>
      </c>
      <c r="G187" s="4" t="s">
        <v>984</v>
      </c>
      <c r="H187" s="4" t="s">
        <v>1731</v>
      </c>
      <c r="I187" s="4" t="s">
        <v>260</v>
      </c>
      <c r="J187" s="5" t="s">
        <v>371</v>
      </c>
      <c r="K187" s="5" t="s">
        <v>1732</v>
      </c>
      <c r="L187" s="5" t="s">
        <v>52</v>
      </c>
      <c r="M187" s="6" t="s">
        <v>525</v>
      </c>
      <c r="N187" s="4"/>
      <c r="O187" s="4" t="s">
        <v>373</v>
      </c>
      <c r="P187" s="4" t="s">
        <v>371</v>
      </c>
      <c r="Q187" s="5" t="s">
        <v>1733</v>
      </c>
      <c r="R187" s="24" t="s">
        <v>1734</v>
      </c>
      <c r="S187" s="4" t="s">
        <v>83</v>
      </c>
      <c r="T187" s="4" t="s">
        <v>611</v>
      </c>
      <c r="U187" s="4" t="s">
        <v>48</v>
      </c>
      <c r="V187" s="8">
        <v>41883</v>
      </c>
      <c r="W187" s="5" t="s">
        <v>130</v>
      </c>
      <c r="X187" s="5" t="s">
        <v>1195</v>
      </c>
      <c r="Y187" s="5" t="s">
        <v>50</v>
      </c>
      <c r="Z187" s="4" t="s">
        <v>87</v>
      </c>
      <c r="AA187" s="4">
        <v>63293</v>
      </c>
      <c r="AB187" s="5" t="s">
        <v>106</v>
      </c>
      <c r="AC187" s="5" t="s">
        <v>1735</v>
      </c>
      <c r="AD187" s="9">
        <v>49</v>
      </c>
      <c r="AE187" s="5"/>
      <c r="AF187" s="5" t="s">
        <v>53</v>
      </c>
      <c r="AG187" s="4">
        <v>0</v>
      </c>
      <c r="AH187" s="4">
        <v>0</v>
      </c>
      <c r="AI187" s="4">
        <v>1</v>
      </c>
      <c r="AJ187" s="5" t="s">
        <v>54</v>
      </c>
    </row>
    <row r="188" spans="1:36" ht="25.5" x14ac:dyDescent="0.25">
      <c r="A188" s="4" t="s">
        <v>631</v>
      </c>
      <c r="B188" s="4">
        <v>124085</v>
      </c>
      <c r="C188" s="4" t="s">
        <v>1586</v>
      </c>
      <c r="D188" s="5" t="s">
        <v>1736</v>
      </c>
      <c r="E188" s="4" t="s">
        <v>39</v>
      </c>
      <c r="F188" s="4" t="s">
        <v>133</v>
      </c>
      <c r="G188" s="4" t="s">
        <v>134</v>
      </c>
      <c r="H188" s="4" t="s">
        <v>135</v>
      </c>
      <c r="I188" s="4" t="s">
        <v>136</v>
      </c>
      <c r="J188" s="5" t="s">
        <v>136</v>
      </c>
      <c r="K188" s="5" t="s">
        <v>136</v>
      </c>
      <c r="L188" s="5" t="s">
        <v>411</v>
      </c>
      <c r="M188" s="6" t="s">
        <v>1737</v>
      </c>
      <c r="N188" s="4"/>
      <c r="O188" s="4" t="s">
        <v>138</v>
      </c>
      <c r="P188" s="4" t="s">
        <v>136</v>
      </c>
      <c r="Q188" s="5" t="s">
        <v>1738</v>
      </c>
      <c r="R188" s="24" t="s">
        <v>1739</v>
      </c>
      <c r="S188" s="4" t="s">
        <v>47</v>
      </c>
      <c r="T188" s="4" t="s">
        <v>611</v>
      </c>
      <c r="U188" s="4" t="s">
        <v>48</v>
      </c>
      <c r="V188" s="8">
        <v>41153</v>
      </c>
      <c r="W188" s="5" t="s">
        <v>63</v>
      </c>
      <c r="X188" s="5" t="s">
        <v>1740</v>
      </c>
      <c r="Y188" s="5" t="s">
        <v>50</v>
      </c>
      <c r="Z188" s="4" t="s">
        <v>51</v>
      </c>
      <c r="AA188" s="4"/>
      <c r="AB188" s="5" t="s">
        <v>52</v>
      </c>
      <c r="AC188" s="5" t="s">
        <v>52</v>
      </c>
      <c r="AD188" s="9">
        <v>119</v>
      </c>
      <c r="AE188" s="5"/>
      <c r="AF188" s="5" t="s">
        <v>53</v>
      </c>
      <c r="AG188" s="4">
        <v>0</v>
      </c>
      <c r="AH188" s="4">
        <v>0</v>
      </c>
      <c r="AI188" s="4">
        <v>0</v>
      </c>
      <c r="AJ188" s="5" t="s">
        <v>54</v>
      </c>
    </row>
    <row r="189" spans="1:36" ht="38.25" x14ac:dyDescent="0.25">
      <c r="A189" s="4" t="s">
        <v>638</v>
      </c>
      <c r="B189" s="4">
        <v>49683</v>
      </c>
      <c r="C189" s="4" t="s">
        <v>1586</v>
      </c>
      <c r="D189" s="5" t="s">
        <v>1741</v>
      </c>
      <c r="E189" s="4" t="s">
        <v>39</v>
      </c>
      <c r="F189" s="4" t="s">
        <v>67</v>
      </c>
      <c r="G189" s="4" t="s">
        <v>68</v>
      </c>
      <c r="H189" s="4" t="s">
        <v>69</v>
      </c>
      <c r="I189" s="4" t="s">
        <v>70</v>
      </c>
      <c r="J189" s="5" t="s">
        <v>70</v>
      </c>
      <c r="K189" s="5" t="s">
        <v>70</v>
      </c>
      <c r="L189" s="5" t="s">
        <v>1742</v>
      </c>
      <c r="M189" s="6" t="s">
        <v>1743</v>
      </c>
      <c r="N189" s="4"/>
      <c r="O189" s="4" t="s">
        <v>72</v>
      </c>
      <c r="P189" s="4" t="s">
        <v>70</v>
      </c>
      <c r="Q189" s="5" t="s">
        <v>1744</v>
      </c>
      <c r="R189" s="24" t="s">
        <v>1745</v>
      </c>
      <c r="S189" s="4" t="s">
        <v>83</v>
      </c>
      <c r="T189" s="4" t="s">
        <v>611</v>
      </c>
      <c r="U189" s="4" t="s">
        <v>48</v>
      </c>
      <c r="V189" s="8">
        <v>21794</v>
      </c>
      <c r="W189" s="5" t="s">
        <v>85</v>
      </c>
      <c r="X189" s="5" t="s">
        <v>86</v>
      </c>
      <c r="Y189" s="5" t="s">
        <v>50</v>
      </c>
      <c r="Z189" s="4" t="s">
        <v>87</v>
      </c>
      <c r="AA189" s="4">
        <v>118526</v>
      </c>
      <c r="AB189" s="5" t="s">
        <v>106</v>
      </c>
      <c r="AC189" s="5" t="s">
        <v>1746</v>
      </c>
      <c r="AD189" s="9">
        <v>394</v>
      </c>
      <c r="AE189" s="5"/>
      <c r="AF189" s="5" t="s">
        <v>53</v>
      </c>
      <c r="AG189" s="4">
        <v>0</v>
      </c>
      <c r="AH189" s="4">
        <v>0</v>
      </c>
      <c r="AI189" s="4">
        <v>0</v>
      </c>
      <c r="AJ189" s="5" t="s">
        <v>54</v>
      </c>
    </row>
    <row r="190" spans="1:36" ht="38.25" x14ac:dyDescent="0.25">
      <c r="A190" s="4" t="s">
        <v>639</v>
      </c>
      <c r="B190" s="4">
        <v>132670</v>
      </c>
      <c r="C190" s="4" t="s">
        <v>1586</v>
      </c>
      <c r="D190" s="5" t="s">
        <v>1747</v>
      </c>
      <c r="E190" s="4" t="s">
        <v>39</v>
      </c>
      <c r="F190" s="4" t="s">
        <v>133</v>
      </c>
      <c r="G190" s="4" t="s">
        <v>134</v>
      </c>
      <c r="H190" s="4" t="s">
        <v>135</v>
      </c>
      <c r="I190" s="4" t="s">
        <v>136</v>
      </c>
      <c r="J190" s="5" t="s">
        <v>136</v>
      </c>
      <c r="K190" s="5" t="s">
        <v>136</v>
      </c>
      <c r="L190" s="5" t="s">
        <v>172</v>
      </c>
      <c r="M190" s="6" t="s">
        <v>173</v>
      </c>
      <c r="N190" s="4"/>
      <c r="O190" s="4" t="s">
        <v>138</v>
      </c>
      <c r="P190" s="4" t="s">
        <v>136</v>
      </c>
      <c r="Q190" s="5" t="s">
        <v>1748</v>
      </c>
      <c r="R190" s="24" t="s">
        <v>1749</v>
      </c>
      <c r="S190" s="4" t="s">
        <v>47</v>
      </c>
      <c r="T190" s="4" t="s">
        <v>611</v>
      </c>
      <c r="U190" s="4" t="s">
        <v>48</v>
      </c>
      <c r="V190" s="8">
        <v>42767</v>
      </c>
      <c r="W190" s="5" t="s">
        <v>174</v>
      </c>
      <c r="X190" s="5" t="s">
        <v>1750</v>
      </c>
      <c r="Y190" s="5" t="s">
        <v>50</v>
      </c>
      <c r="Z190" s="4" t="s">
        <v>51</v>
      </c>
      <c r="AA190" s="4"/>
      <c r="AB190" s="5" t="s">
        <v>52</v>
      </c>
      <c r="AC190" s="5" t="s">
        <v>52</v>
      </c>
      <c r="AD190" s="9">
        <v>221</v>
      </c>
      <c r="AE190" s="5"/>
      <c r="AF190" s="5" t="s">
        <v>110</v>
      </c>
      <c r="AG190" s="4">
        <v>0</v>
      </c>
      <c r="AH190" s="4">
        <v>0</v>
      </c>
      <c r="AI190" s="4">
        <v>0</v>
      </c>
      <c r="AJ190" s="5" t="s">
        <v>54</v>
      </c>
    </row>
    <row r="191" spans="1:36" ht="25.5" x14ac:dyDescent="0.25">
      <c r="A191" s="4" t="s">
        <v>640</v>
      </c>
      <c r="B191" s="4">
        <v>129916</v>
      </c>
      <c r="C191" s="4" t="s">
        <v>1586</v>
      </c>
      <c r="D191" s="5" t="s">
        <v>1751</v>
      </c>
      <c r="E191" s="4" t="s">
        <v>39</v>
      </c>
      <c r="F191" s="4" t="s">
        <v>133</v>
      </c>
      <c r="G191" s="4" t="s">
        <v>134</v>
      </c>
      <c r="H191" s="4" t="s">
        <v>135</v>
      </c>
      <c r="I191" s="4" t="s">
        <v>136</v>
      </c>
      <c r="J191" s="5" t="s">
        <v>136</v>
      </c>
      <c r="K191" s="5" t="s">
        <v>136</v>
      </c>
      <c r="L191" s="5" t="s">
        <v>411</v>
      </c>
      <c r="M191" s="6" t="s">
        <v>868</v>
      </c>
      <c r="N191" s="4"/>
      <c r="O191" s="4" t="s">
        <v>138</v>
      </c>
      <c r="P191" s="4" t="s">
        <v>136</v>
      </c>
      <c r="Q191" s="5" t="s">
        <v>430</v>
      </c>
      <c r="R191" s="24" t="s">
        <v>431</v>
      </c>
      <c r="S191" s="4" t="s">
        <v>47</v>
      </c>
      <c r="T191" s="4" t="s">
        <v>611</v>
      </c>
      <c r="U191" s="4" t="s">
        <v>48</v>
      </c>
      <c r="V191" s="8">
        <v>44440</v>
      </c>
      <c r="W191" s="5" t="s">
        <v>93</v>
      </c>
      <c r="X191" s="5" t="s">
        <v>432</v>
      </c>
      <c r="Y191" s="5" t="s">
        <v>50</v>
      </c>
      <c r="Z191" s="4" t="s">
        <v>87</v>
      </c>
      <c r="AA191" s="4">
        <v>87524</v>
      </c>
      <c r="AB191" s="5" t="s">
        <v>106</v>
      </c>
      <c r="AC191" s="5" t="s">
        <v>433</v>
      </c>
      <c r="AD191" s="9">
        <v>11</v>
      </c>
      <c r="AE191" s="5"/>
      <c r="AF191" s="5" t="s">
        <v>52</v>
      </c>
      <c r="AG191" s="4">
        <v>0</v>
      </c>
      <c r="AH191" s="4">
        <v>1</v>
      </c>
      <c r="AI191" s="4">
        <v>1</v>
      </c>
      <c r="AJ191" s="5" t="s">
        <v>54</v>
      </c>
    </row>
    <row r="192" spans="1:36" ht="25.5" x14ac:dyDescent="0.25">
      <c r="A192" s="4" t="s">
        <v>641</v>
      </c>
      <c r="B192" s="4">
        <v>115522</v>
      </c>
      <c r="C192" s="4" t="s">
        <v>1586</v>
      </c>
      <c r="D192" s="5" t="s">
        <v>1752</v>
      </c>
      <c r="E192" s="4" t="s">
        <v>39</v>
      </c>
      <c r="F192" s="4" t="s">
        <v>257</v>
      </c>
      <c r="G192" s="4" t="s">
        <v>447</v>
      </c>
      <c r="H192" s="4" t="s">
        <v>448</v>
      </c>
      <c r="I192" s="4" t="s">
        <v>260</v>
      </c>
      <c r="J192" s="5" t="s">
        <v>449</v>
      </c>
      <c r="K192" s="5" t="s">
        <v>449</v>
      </c>
      <c r="L192" s="5" t="s">
        <v>450</v>
      </c>
      <c r="M192" s="6" t="s">
        <v>182</v>
      </c>
      <c r="N192" s="4"/>
      <c r="O192" s="4" t="s">
        <v>451</v>
      </c>
      <c r="P192" s="4" t="s">
        <v>449</v>
      </c>
      <c r="Q192" s="5" t="s">
        <v>1753</v>
      </c>
      <c r="R192" s="24" t="s">
        <v>1754</v>
      </c>
      <c r="S192" s="4" t="s">
        <v>83</v>
      </c>
      <c r="T192" s="4" t="s">
        <v>611</v>
      </c>
      <c r="U192" s="4" t="s">
        <v>48</v>
      </c>
      <c r="V192" s="8">
        <v>41456</v>
      </c>
      <c r="W192" s="5" t="s">
        <v>130</v>
      </c>
      <c r="X192" s="5" t="s">
        <v>1195</v>
      </c>
      <c r="Y192" s="5" t="s">
        <v>50</v>
      </c>
      <c r="Z192" s="4" t="s">
        <v>87</v>
      </c>
      <c r="AA192" s="4">
        <v>115387</v>
      </c>
      <c r="AB192" s="5" t="s">
        <v>106</v>
      </c>
      <c r="AC192" s="5" t="s">
        <v>1755</v>
      </c>
      <c r="AD192" s="9">
        <v>60</v>
      </c>
      <c r="AE192" s="7"/>
      <c r="AF192" s="5" t="s">
        <v>53</v>
      </c>
      <c r="AG192" s="4">
        <v>0</v>
      </c>
      <c r="AH192" s="4">
        <v>1</v>
      </c>
      <c r="AI192" s="4">
        <v>1</v>
      </c>
      <c r="AJ192" s="5" t="s">
        <v>54</v>
      </c>
    </row>
    <row r="193" spans="1:36" ht="38.25" x14ac:dyDescent="0.25">
      <c r="A193" s="4" t="s">
        <v>642</v>
      </c>
      <c r="B193" s="4">
        <v>125747</v>
      </c>
      <c r="C193" s="4" t="s">
        <v>1586</v>
      </c>
      <c r="D193" s="5" t="s">
        <v>1756</v>
      </c>
      <c r="E193" s="4" t="s">
        <v>39</v>
      </c>
      <c r="F193" s="4" t="s">
        <v>56</v>
      </c>
      <c r="G193" s="4" t="s">
        <v>57</v>
      </c>
      <c r="H193" s="4" t="s">
        <v>58</v>
      </c>
      <c r="I193" s="4" t="s">
        <v>59</v>
      </c>
      <c r="J193" s="5" t="s">
        <v>60</v>
      </c>
      <c r="K193" s="5" t="s">
        <v>60</v>
      </c>
      <c r="L193" s="5" t="s">
        <v>302</v>
      </c>
      <c r="M193" s="6" t="s">
        <v>1757</v>
      </c>
      <c r="N193" s="4"/>
      <c r="O193" s="4" t="s">
        <v>61</v>
      </c>
      <c r="P193" s="4" t="s">
        <v>60</v>
      </c>
      <c r="Q193" s="5" t="s">
        <v>1758</v>
      </c>
      <c r="R193" s="24" t="s">
        <v>1621</v>
      </c>
      <c r="S193" s="4" t="s">
        <v>47</v>
      </c>
      <c r="T193" s="4" t="s">
        <v>611</v>
      </c>
      <c r="U193" s="4" t="s">
        <v>48</v>
      </c>
      <c r="V193" s="8">
        <v>42036</v>
      </c>
      <c r="W193" s="5" t="s">
        <v>49</v>
      </c>
      <c r="X193" s="5" t="s">
        <v>1759</v>
      </c>
      <c r="Y193" s="5" t="s">
        <v>1623</v>
      </c>
      <c r="Z193" s="4" t="s">
        <v>87</v>
      </c>
      <c r="AA193" s="4">
        <v>126935</v>
      </c>
      <c r="AB193" s="5" t="s">
        <v>106</v>
      </c>
      <c r="AC193" s="5" t="s">
        <v>1760</v>
      </c>
      <c r="AD193" s="9">
        <v>171</v>
      </c>
      <c r="AE193" s="5"/>
      <c r="AF193" s="5" t="s">
        <v>53</v>
      </c>
      <c r="AG193" s="4">
        <v>0</v>
      </c>
      <c r="AH193" s="4">
        <v>0</v>
      </c>
      <c r="AI193" s="4">
        <v>0</v>
      </c>
      <c r="AJ193" s="5" t="s">
        <v>54</v>
      </c>
    </row>
    <row r="194" spans="1:36" ht="38.25" x14ac:dyDescent="0.25">
      <c r="A194" s="4" t="s">
        <v>644</v>
      </c>
      <c r="B194" s="4">
        <v>15652</v>
      </c>
      <c r="C194" s="4" t="s">
        <v>1586</v>
      </c>
      <c r="D194" s="5" t="s">
        <v>1761</v>
      </c>
      <c r="E194" s="4" t="s">
        <v>39</v>
      </c>
      <c r="F194" s="4" t="s">
        <v>56</v>
      </c>
      <c r="G194" s="4" t="s">
        <v>57</v>
      </c>
      <c r="H194" s="4" t="s">
        <v>58</v>
      </c>
      <c r="I194" s="4" t="s">
        <v>59</v>
      </c>
      <c r="J194" s="5" t="s">
        <v>60</v>
      </c>
      <c r="K194" s="5" t="s">
        <v>60</v>
      </c>
      <c r="L194" s="5" t="s">
        <v>302</v>
      </c>
      <c r="M194" s="6" t="s">
        <v>1757</v>
      </c>
      <c r="N194" s="4"/>
      <c r="O194" s="4" t="s">
        <v>61</v>
      </c>
      <c r="P194" s="4" t="s">
        <v>60</v>
      </c>
      <c r="Q194" s="5" t="s">
        <v>1758</v>
      </c>
      <c r="R194" s="24" t="s">
        <v>1621</v>
      </c>
      <c r="S194" s="4" t="s">
        <v>47</v>
      </c>
      <c r="T194" s="4" t="s">
        <v>611</v>
      </c>
      <c r="U194" s="4" t="s">
        <v>48</v>
      </c>
      <c r="V194" s="8">
        <v>41518</v>
      </c>
      <c r="W194" s="5" t="s">
        <v>49</v>
      </c>
      <c r="X194" s="5" t="s">
        <v>1759</v>
      </c>
      <c r="Y194" s="5" t="s">
        <v>1623</v>
      </c>
      <c r="Z194" s="4" t="s">
        <v>87</v>
      </c>
      <c r="AA194" s="4">
        <v>126935</v>
      </c>
      <c r="AB194" s="5" t="s">
        <v>106</v>
      </c>
      <c r="AC194" s="5" t="s">
        <v>1760</v>
      </c>
      <c r="AD194" s="9">
        <v>17</v>
      </c>
      <c r="AE194" s="5"/>
      <c r="AF194" s="5" t="s">
        <v>53</v>
      </c>
      <c r="AG194" s="4">
        <v>0</v>
      </c>
      <c r="AH194" s="9">
        <v>0</v>
      </c>
      <c r="AI194" s="4">
        <v>0</v>
      </c>
      <c r="AJ194" s="5" t="s">
        <v>54</v>
      </c>
    </row>
    <row r="195" spans="1:36" ht="38.25" x14ac:dyDescent="0.25">
      <c r="A195" s="4" t="s">
        <v>645</v>
      </c>
      <c r="B195" s="4">
        <v>125404</v>
      </c>
      <c r="C195" s="4" t="s">
        <v>1586</v>
      </c>
      <c r="D195" s="5" t="s">
        <v>1762</v>
      </c>
      <c r="E195" s="4" t="s">
        <v>39</v>
      </c>
      <c r="F195" s="4" t="s">
        <v>56</v>
      </c>
      <c r="G195" s="4" t="s">
        <v>57</v>
      </c>
      <c r="H195" s="4" t="s">
        <v>58</v>
      </c>
      <c r="I195" s="4" t="s">
        <v>59</v>
      </c>
      <c r="J195" s="5" t="s">
        <v>60</v>
      </c>
      <c r="K195" s="5" t="s">
        <v>60</v>
      </c>
      <c r="L195" s="5" t="s">
        <v>302</v>
      </c>
      <c r="M195" s="6" t="s">
        <v>1757</v>
      </c>
      <c r="N195" s="4"/>
      <c r="O195" s="4" t="s">
        <v>61</v>
      </c>
      <c r="P195" s="4" t="s">
        <v>60</v>
      </c>
      <c r="Q195" s="5" t="s">
        <v>1758</v>
      </c>
      <c r="R195" s="24" t="s">
        <v>1621</v>
      </c>
      <c r="S195" s="4" t="s">
        <v>47</v>
      </c>
      <c r="T195" s="4" t="s">
        <v>611</v>
      </c>
      <c r="U195" s="4" t="s">
        <v>48</v>
      </c>
      <c r="V195" s="8">
        <v>42036</v>
      </c>
      <c r="W195" s="5" t="s">
        <v>49</v>
      </c>
      <c r="X195" s="5" t="s">
        <v>1759</v>
      </c>
      <c r="Y195" s="5" t="s">
        <v>1623</v>
      </c>
      <c r="Z195" s="4" t="s">
        <v>87</v>
      </c>
      <c r="AA195" s="4">
        <v>126935</v>
      </c>
      <c r="AB195" s="5" t="s">
        <v>106</v>
      </c>
      <c r="AC195" s="5" t="s">
        <v>1760</v>
      </c>
      <c r="AD195" s="9">
        <v>148</v>
      </c>
      <c r="AE195" s="5"/>
      <c r="AF195" s="5" t="s">
        <v>53</v>
      </c>
      <c r="AG195" s="4">
        <v>0</v>
      </c>
      <c r="AH195" s="4">
        <v>0</v>
      </c>
      <c r="AI195" s="4">
        <v>0</v>
      </c>
      <c r="AJ195" s="5" t="s">
        <v>54</v>
      </c>
    </row>
    <row r="196" spans="1:36" ht="38.25" x14ac:dyDescent="0.25">
      <c r="A196" s="4" t="s">
        <v>650</v>
      </c>
      <c r="B196" s="4">
        <v>128897</v>
      </c>
      <c r="C196" s="4" t="s">
        <v>1586</v>
      </c>
      <c r="D196" s="5" t="s">
        <v>1763</v>
      </c>
      <c r="E196" s="4" t="s">
        <v>39</v>
      </c>
      <c r="F196" s="4" t="s">
        <v>75</v>
      </c>
      <c r="G196" s="4" t="s">
        <v>76</v>
      </c>
      <c r="H196" s="4" t="s">
        <v>77</v>
      </c>
      <c r="I196" s="4" t="s">
        <v>78</v>
      </c>
      <c r="J196" s="5" t="s">
        <v>78</v>
      </c>
      <c r="K196" s="5" t="s">
        <v>78</v>
      </c>
      <c r="L196" s="5" t="s">
        <v>98</v>
      </c>
      <c r="M196" s="6" t="s">
        <v>1764</v>
      </c>
      <c r="N196" s="4"/>
      <c r="O196" s="4" t="s">
        <v>1641</v>
      </c>
      <c r="P196" s="4" t="s">
        <v>78</v>
      </c>
      <c r="Q196" s="5" t="s">
        <v>1765</v>
      </c>
      <c r="R196" s="24" t="s">
        <v>1766</v>
      </c>
      <c r="S196" s="4" t="s">
        <v>47</v>
      </c>
      <c r="T196" s="4" t="s">
        <v>611</v>
      </c>
      <c r="U196" s="4" t="s">
        <v>48</v>
      </c>
      <c r="V196" s="8">
        <v>42248</v>
      </c>
      <c r="W196" s="5" t="s">
        <v>49</v>
      </c>
      <c r="X196" s="5" t="s">
        <v>1767</v>
      </c>
      <c r="Y196" s="5" t="s">
        <v>64</v>
      </c>
      <c r="Z196" s="4" t="s">
        <v>51</v>
      </c>
      <c r="AA196" s="4"/>
      <c r="AB196" s="5" t="s">
        <v>52</v>
      </c>
      <c r="AC196" s="5" t="s">
        <v>52</v>
      </c>
      <c r="AD196" s="9">
        <v>387</v>
      </c>
      <c r="AE196" s="5"/>
      <c r="AF196" s="5" t="s">
        <v>53</v>
      </c>
      <c r="AG196" s="4">
        <v>0</v>
      </c>
      <c r="AH196" s="4">
        <v>0</v>
      </c>
      <c r="AI196" s="4">
        <v>0</v>
      </c>
      <c r="AJ196" s="5" t="s">
        <v>54</v>
      </c>
    </row>
    <row r="197" spans="1:36" ht="38.25" x14ac:dyDescent="0.25">
      <c r="A197" s="4" t="s">
        <v>652</v>
      </c>
      <c r="B197" s="4">
        <v>128894</v>
      </c>
      <c r="C197" s="4" t="s">
        <v>1586</v>
      </c>
      <c r="D197" s="5" t="s">
        <v>1768</v>
      </c>
      <c r="E197" s="4" t="s">
        <v>39</v>
      </c>
      <c r="F197" s="4" t="s">
        <v>75</v>
      </c>
      <c r="G197" s="4" t="s">
        <v>76</v>
      </c>
      <c r="H197" s="4" t="s">
        <v>77</v>
      </c>
      <c r="I197" s="4" t="s">
        <v>78</v>
      </c>
      <c r="J197" s="5" t="s">
        <v>78</v>
      </c>
      <c r="K197" s="5" t="s">
        <v>78</v>
      </c>
      <c r="L197" s="5" t="s">
        <v>98</v>
      </c>
      <c r="M197" s="6" t="s">
        <v>1764</v>
      </c>
      <c r="N197" s="4"/>
      <c r="O197" s="4" t="s">
        <v>1641</v>
      </c>
      <c r="P197" s="4" t="s">
        <v>78</v>
      </c>
      <c r="Q197" s="5" t="s">
        <v>1765</v>
      </c>
      <c r="R197" s="23" t="s">
        <v>1766</v>
      </c>
      <c r="S197" s="4" t="s">
        <v>47</v>
      </c>
      <c r="T197" s="4" t="s">
        <v>611</v>
      </c>
      <c r="U197" s="4" t="s">
        <v>48</v>
      </c>
      <c r="V197" s="8">
        <v>42248</v>
      </c>
      <c r="W197" s="5" t="s">
        <v>49</v>
      </c>
      <c r="X197" s="5" t="s">
        <v>1767</v>
      </c>
      <c r="Y197" s="5" t="s">
        <v>64</v>
      </c>
      <c r="Z197" s="4" t="s">
        <v>51</v>
      </c>
      <c r="AA197" s="4"/>
      <c r="AB197" s="5" t="s">
        <v>52</v>
      </c>
      <c r="AC197" s="5" t="s">
        <v>52</v>
      </c>
      <c r="AD197" s="9">
        <v>595</v>
      </c>
      <c r="AE197" s="5"/>
      <c r="AF197" s="5" t="s">
        <v>53</v>
      </c>
      <c r="AG197" s="4">
        <v>0</v>
      </c>
      <c r="AH197" s="4">
        <v>0</v>
      </c>
      <c r="AI197" s="4">
        <v>0</v>
      </c>
      <c r="AJ197" s="5" t="s">
        <v>54</v>
      </c>
    </row>
    <row r="198" spans="1:36" ht="25.5" x14ac:dyDescent="0.25">
      <c r="A198" s="4" t="s">
        <v>653</v>
      </c>
      <c r="B198" s="4">
        <v>72346</v>
      </c>
      <c r="C198" s="4" t="s">
        <v>1586</v>
      </c>
      <c r="D198" s="5" t="s">
        <v>1769</v>
      </c>
      <c r="E198" s="4" t="s">
        <v>39</v>
      </c>
      <c r="F198" s="4" t="s">
        <v>401</v>
      </c>
      <c r="G198" s="4" t="s">
        <v>402</v>
      </c>
      <c r="H198" s="4" t="s">
        <v>403</v>
      </c>
      <c r="I198" s="4" t="s">
        <v>404</v>
      </c>
      <c r="J198" s="5" t="s">
        <v>405</v>
      </c>
      <c r="K198" s="5" t="s">
        <v>405</v>
      </c>
      <c r="L198" s="5" t="s">
        <v>528</v>
      </c>
      <c r="M198" s="6" t="s">
        <v>529</v>
      </c>
      <c r="N198" s="4"/>
      <c r="O198" s="4" t="s">
        <v>406</v>
      </c>
      <c r="P198" s="4" t="s">
        <v>405</v>
      </c>
      <c r="Q198" s="5" t="s">
        <v>1770</v>
      </c>
      <c r="R198" s="24" t="s">
        <v>1771</v>
      </c>
      <c r="S198" s="4" t="s">
        <v>83</v>
      </c>
      <c r="T198" s="4" t="s">
        <v>611</v>
      </c>
      <c r="U198" s="4" t="s">
        <v>48</v>
      </c>
      <c r="V198" s="8">
        <v>37500</v>
      </c>
      <c r="W198" s="5" t="s">
        <v>130</v>
      </c>
      <c r="X198" s="5" t="s">
        <v>407</v>
      </c>
      <c r="Y198" s="5" t="s">
        <v>50</v>
      </c>
      <c r="Z198" s="4" t="s">
        <v>87</v>
      </c>
      <c r="AA198" s="4">
        <v>61350</v>
      </c>
      <c r="AB198" s="5" t="s">
        <v>1570</v>
      </c>
      <c r="AC198" s="5" t="s">
        <v>1772</v>
      </c>
      <c r="AD198" s="9">
        <v>50</v>
      </c>
      <c r="AE198" s="5"/>
      <c r="AF198" s="5" t="s">
        <v>53</v>
      </c>
      <c r="AG198" s="4">
        <v>0</v>
      </c>
      <c r="AH198" s="4">
        <v>0</v>
      </c>
      <c r="AI198" s="4">
        <v>1</v>
      </c>
      <c r="AJ198" s="5" t="s">
        <v>54</v>
      </c>
    </row>
    <row r="199" spans="1:36" ht="30" x14ac:dyDescent="0.25">
      <c r="A199" s="4" t="s">
        <v>656</v>
      </c>
      <c r="B199" s="4">
        <v>127264</v>
      </c>
      <c r="C199" s="4" t="s">
        <v>1586</v>
      </c>
      <c r="D199" s="5" t="s">
        <v>1773</v>
      </c>
      <c r="E199" s="4" t="s">
        <v>39</v>
      </c>
      <c r="F199" s="4" t="s">
        <v>67</v>
      </c>
      <c r="G199" s="4" t="s">
        <v>68</v>
      </c>
      <c r="H199" s="4" t="s">
        <v>69</v>
      </c>
      <c r="I199" s="4" t="s">
        <v>70</v>
      </c>
      <c r="J199" s="5" t="s">
        <v>70</v>
      </c>
      <c r="K199" s="5" t="s">
        <v>70</v>
      </c>
      <c r="L199" s="5" t="s">
        <v>1774</v>
      </c>
      <c r="M199" s="6" t="s">
        <v>1775</v>
      </c>
      <c r="N199" s="4"/>
      <c r="O199" s="4" t="s">
        <v>72</v>
      </c>
      <c r="P199" s="4" t="s">
        <v>70</v>
      </c>
      <c r="Q199" s="5" t="s">
        <v>1776</v>
      </c>
      <c r="R199" s="23" t="s">
        <v>1777</v>
      </c>
      <c r="S199" s="4" t="s">
        <v>47</v>
      </c>
      <c r="T199" s="4" t="s">
        <v>611</v>
      </c>
      <c r="U199" s="4" t="s">
        <v>48</v>
      </c>
      <c r="V199" s="8">
        <v>42248</v>
      </c>
      <c r="W199" s="5" t="s">
        <v>101</v>
      </c>
      <c r="X199" s="5" t="s">
        <v>1778</v>
      </c>
      <c r="Y199" s="5" t="s">
        <v>1616</v>
      </c>
      <c r="Z199" s="4" t="s">
        <v>51</v>
      </c>
      <c r="AA199" s="4"/>
      <c r="AB199" s="5" t="s">
        <v>52</v>
      </c>
      <c r="AC199" s="5" t="s">
        <v>52</v>
      </c>
      <c r="AD199" s="9">
        <v>203</v>
      </c>
      <c r="AE199" s="5"/>
      <c r="AF199" s="5" t="s">
        <v>53</v>
      </c>
      <c r="AG199" s="4">
        <v>0</v>
      </c>
      <c r="AH199" s="4">
        <v>0</v>
      </c>
      <c r="AI199" s="4">
        <v>0</v>
      </c>
      <c r="AJ199" s="5" t="s">
        <v>54</v>
      </c>
    </row>
    <row r="200" spans="1:36" ht="75" x14ac:dyDescent="0.25">
      <c r="A200" s="4" t="s">
        <v>657</v>
      </c>
      <c r="B200" s="4">
        <v>87399</v>
      </c>
      <c r="C200" s="4" t="s">
        <v>1586</v>
      </c>
      <c r="D200" s="5" t="s">
        <v>1779</v>
      </c>
      <c r="E200" s="4" t="s">
        <v>39</v>
      </c>
      <c r="F200" s="4" t="s">
        <v>67</v>
      </c>
      <c r="G200" s="4" t="s">
        <v>68</v>
      </c>
      <c r="H200" s="4" t="s">
        <v>69</v>
      </c>
      <c r="I200" s="4" t="s">
        <v>70</v>
      </c>
      <c r="J200" s="5" t="s">
        <v>70</v>
      </c>
      <c r="K200" s="5" t="s">
        <v>70</v>
      </c>
      <c r="L200" s="5" t="s">
        <v>1774</v>
      </c>
      <c r="M200" s="6" t="s">
        <v>1775</v>
      </c>
      <c r="N200" s="4"/>
      <c r="O200" s="4" t="s">
        <v>72</v>
      </c>
      <c r="P200" s="4" t="s">
        <v>70</v>
      </c>
      <c r="Q200" s="5" t="s">
        <v>1776</v>
      </c>
      <c r="R200" s="24" t="s">
        <v>1780</v>
      </c>
      <c r="S200" s="4" t="s">
        <v>47</v>
      </c>
      <c r="T200" s="4" t="s">
        <v>611</v>
      </c>
      <c r="U200" s="4" t="s">
        <v>48</v>
      </c>
      <c r="V200" s="8">
        <v>38596</v>
      </c>
      <c r="W200" s="5" t="s">
        <v>101</v>
      </c>
      <c r="X200" s="5" t="s">
        <v>1778</v>
      </c>
      <c r="Y200" s="5" t="s">
        <v>1616</v>
      </c>
      <c r="Z200" s="4" t="s">
        <v>51</v>
      </c>
      <c r="AA200" s="4"/>
      <c r="AB200" s="5" t="s">
        <v>52</v>
      </c>
      <c r="AC200" s="5" t="s">
        <v>52</v>
      </c>
      <c r="AD200" s="9">
        <v>116</v>
      </c>
      <c r="AE200" s="5"/>
      <c r="AF200" s="5" t="s">
        <v>53</v>
      </c>
      <c r="AG200" s="4">
        <v>0</v>
      </c>
      <c r="AH200" s="4">
        <v>0</v>
      </c>
      <c r="AI200" s="4">
        <v>0</v>
      </c>
      <c r="AJ200" s="5" t="s">
        <v>54</v>
      </c>
    </row>
    <row r="201" spans="1:36" ht="25.5" x14ac:dyDescent="0.25">
      <c r="A201" s="4" t="s">
        <v>658</v>
      </c>
      <c r="B201" s="4">
        <v>89687</v>
      </c>
      <c r="C201" s="4" t="s">
        <v>1586</v>
      </c>
      <c r="D201" s="5" t="s">
        <v>1781</v>
      </c>
      <c r="E201" s="4" t="s">
        <v>39</v>
      </c>
      <c r="F201" s="4" t="s">
        <v>67</v>
      </c>
      <c r="G201" s="4" t="s">
        <v>68</v>
      </c>
      <c r="H201" s="4" t="s">
        <v>69</v>
      </c>
      <c r="I201" s="4" t="s">
        <v>70</v>
      </c>
      <c r="J201" s="5" t="s">
        <v>70</v>
      </c>
      <c r="K201" s="5" t="s">
        <v>70</v>
      </c>
      <c r="L201" s="5" t="s">
        <v>1774</v>
      </c>
      <c r="M201" s="6" t="s">
        <v>1775</v>
      </c>
      <c r="N201" s="4"/>
      <c r="O201" s="4" t="s">
        <v>72</v>
      </c>
      <c r="P201" s="4" t="s">
        <v>70</v>
      </c>
      <c r="Q201" s="5" t="s">
        <v>1776</v>
      </c>
      <c r="R201" s="24" t="s">
        <v>1618</v>
      </c>
      <c r="S201" s="4" t="s">
        <v>47</v>
      </c>
      <c r="T201" s="4" t="s">
        <v>611</v>
      </c>
      <c r="U201" s="4" t="s">
        <v>48</v>
      </c>
      <c r="V201" s="8">
        <v>38596</v>
      </c>
      <c r="W201" s="5" t="s">
        <v>101</v>
      </c>
      <c r="X201" s="5" t="s">
        <v>1778</v>
      </c>
      <c r="Y201" s="5" t="s">
        <v>1616</v>
      </c>
      <c r="Z201" s="4" t="s">
        <v>51</v>
      </c>
      <c r="AA201" s="4"/>
      <c r="AB201" s="5" t="s">
        <v>52</v>
      </c>
      <c r="AC201" s="5" t="s">
        <v>52</v>
      </c>
      <c r="AD201" s="9">
        <v>398</v>
      </c>
      <c r="AE201" s="5"/>
      <c r="AF201" s="5" t="s">
        <v>53</v>
      </c>
      <c r="AG201" s="4">
        <v>0</v>
      </c>
      <c r="AH201" s="4">
        <v>0</v>
      </c>
      <c r="AI201" s="9">
        <v>0</v>
      </c>
      <c r="AJ201" s="5" t="s">
        <v>54</v>
      </c>
    </row>
    <row r="202" spans="1:36" ht="51" x14ac:dyDescent="0.25">
      <c r="A202" s="4" t="s">
        <v>668</v>
      </c>
      <c r="B202" s="4">
        <v>92807</v>
      </c>
      <c r="C202" s="4" t="s">
        <v>1586</v>
      </c>
      <c r="D202" s="5" t="s">
        <v>1782</v>
      </c>
      <c r="E202" s="4" t="s">
        <v>39</v>
      </c>
      <c r="F202" s="4" t="s">
        <v>67</v>
      </c>
      <c r="G202" s="4" t="s">
        <v>68</v>
      </c>
      <c r="H202" s="4" t="s">
        <v>69</v>
      </c>
      <c r="I202" s="4" t="s">
        <v>70</v>
      </c>
      <c r="J202" s="5" t="s">
        <v>70</v>
      </c>
      <c r="K202" s="5" t="s">
        <v>70</v>
      </c>
      <c r="L202" s="5" t="s">
        <v>302</v>
      </c>
      <c r="M202" s="6" t="s">
        <v>1783</v>
      </c>
      <c r="N202" s="4"/>
      <c r="O202" s="4" t="s">
        <v>72</v>
      </c>
      <c r="P202" s="4" t="s">
        <v>70</v>
      </c>
      <c r="Q202" s="5" t="s">
        <v>1784</v>
      </c>
      <c r="R202" s="24" t="s">
        <v>1659</v>
      </c>
      <c r="S202" s="4" t="s">
        <v>47</v>
      </c>
      <c r="T202" s="4" t="s">
        <v>611</v>
      </c>
      <c r="U202" s="4" t="s">
        <v>48</v>
      </c>
      <c r="V202" s="8">
        <v>39692</v>
      </c>
      <c r="W202" s="5" t="s">
        <v>49</v>
      </c>
      <c r="X202" s="5" t="s">
        <v>1660</v>
      </c>
      <c r="Y202" s="5" t="s">
        <v>50</v>
      </c>
      <c r="Z202" s="4" t="s">
        <v>51</v>
      </c>
      <c r="AA202" s="4"/>
      <c r="AB202" s="5" t="s">
        <v>52</v>
      </c>
      <c r="AC202" s="5" t="s">
        <v>52</v>
      </c>
      <c r="AD202" s="9">
        <v>35</v>
      </c>
      <c r="AE202" s="5"/>
      <c r="AF202" s="5" t="s">
        <v>53</v>
      </c>
      <c r="AG202" s="4">
        <v>0</v>
      </c>
      <c r="AH202" s="4">
        <v>0</v>
      </c>
      <c r="AI202" s="4">
        <v>0</v>
      </c>
      <c r="AJ202" s="5" t="s">
        <v>54</v>
      </c>
    </row>
    <row r="203" spans="1:36" ht="38.25" x14ac:dyDescent="0.25">
      <c r="A203" s="4" t="s">
        <v>671</v>
      </c>
      <c r="B203" s="4">
        <v>92724</v>
      </c>
      <c r="C203" s="4" t="s">
        <v>1586</v>
      </c>
      <c r="D203" s="5" t="s">
        <v>1785</v>
      </c>
      <c r="E203" s="4" t="s">
        <v>39</v>
      </c>
      <c r="F203" s="4" t="s">
        <v>67</v>
      </c>
      <c r="G203" s="4" t="s">
        <v>68</v>
      </c>
      <c r="H203" s="4" t="s">
        <v>69</v>
      </c>
      <c r="I203" s="4" t="s">
        <v>70</v>
      </c>
      <c r="J203" s="5" t="s">
        <v>70</v>
      </c>
      <c r="K203" s="5" t="s">
        <v>70</v>
      </c>
      <c r="L203" s="5" t="s">
        <v>1786</v>
      </c>
      <c r="M203" s="6" t="s">
        <v>533</v>
      </c>
      <c r="N203" s="4"/>
      <c r="O203" s="4" t="s">
        <v>72</v>
      </c>
      <c r="P203" s="4" t="s">
        <v>70</v>
      </c>
      <c r="Q203" s="5" t="s">
        <v>1787</v>
      </c>
      <c r="R203" s="24" t="s">
        <v>1788</v>
      </c>
      <c r="S203" s="4" t="s">
        <v>47</v>
      </c>
      <c r="T203" s="4" t="s">
        <v>611</v>
      </c>
      <c r="U203" s="4" t="s">
        <v>48</v>
      </c>
      <c r="V203" s="8">
        <v>40077</v>
      </c>
      <c r="W203" s="5" t="s">
        <v>49</v>
      </c>
      <c r="X203" s="5" t="s">
        <v>1634</v>
      </c>
      <c r="Y203" s="5" t="s">
        <v>64</v>
      </c>
      <c r="Z203" s="4" t="s">
        <v>51</v>
      </c>
      <c r="AA203" s="4"/>
      <c r="AB203" s="5" t="s">
        <v>52</v>
      </c>
      <c r="AC203" s="5" t="s">
        <v>52</v>
      </c>
      <c r="AD203" s="9">
        <v>543</v>
      </c>
      <c r="AE203" s="5"/>
      <c r="AF203" s="5" t="s">
        <v>53</v>
      </c>
      <c r="AG203" s="4">
        <v>0</v>
      </c>
      <c r="AH203" s="4">
        <v>0</v>
      </c>
      <c r="AI203" s="4">
        <v>0</v>
      </c>
      <c r="AJ203" s="5" t="s">
        <v>54</v>
      </c>
    </row>
    <row r="204" spans="1:36" ht="38.25" x14ac:dyDescent="0.25">
      <c r="A204" s="4" t="s">
        <v>675</v>
      </c>
      <c r="B204" s="4">
        <v>103351</v>
      </c>
      <c r="C204" s="4" t="s">
        <v>1586</v>
      </c>
      <c r="D204" s="5" t="s">
        <v>1789</v>
      </c>
      <c r="E204" s="4" t="s">
        <v>39</v>
      </c>
      <c r="F204" s="4" t="s">
        <v>67</v>
      </c>
      <c r="G204" s="4" t="s">
        <v>68</v>
      </c>
      <c r="H204" s="4" t="s">
        <v>69</v>
      </c>
      <c r="I204" s="4" t="s">
        <v>70</v>
      </c>
      <c r="J204" s="5" t="s">
        <v>70</v>
      </c>
      <c r="K204" s="5" t="s">
        <v>70</v>
      </c>
      <c r="L204" s="5" t="s">
        <v>1790</v>
      </c>
      <c r="M204" s="6" t="s">
        <v>159</v>
      </c>
      <c r="N204" s="4"/>
      <c r="O204" s="4" t="s">
        <v>72</v>
      </c>
      <c r="P204" s="4" t="s">
        <v>70</v>
      </c>
      <c r="Q204" s="5" t="s">
        <v>1791</v>
      </c>
      <c r="R204" s="24" t="s">
        <v>1792</v>
      </c>
      <c r="S204" s="4" t="s">
        <v>47</v>
      </c>
      <c r="T204" s="4" t="s">
        <v>611</v>
      </c>
      <c r="U204" s="4" t="s">
        <v>48</v>
      </c>
      <c r="V204" s="8">
        <v>40057</v>
      </c>
      <c r="W204" s="5" t="s">
        <v>49</v>
      </c>
      <c r="X204" s="5" t="s">
        <v>1639</v>
      </c>
      <c r="Y204" s="5" t="s">
        <v>1623</v>
      </c>
      <c r="Z204" s="4" t="s">
        <v>51</v>
      </c>
      <c r="AA204" s="4"/>
      <c r="AB204" s="5" t="s">
        <v>52</v>
      </c>
      <c r="AC204" s="5" t="s">
        <v>52</v>
      </c>
      <c r="AD204" s="9">
        <v>546</v>
      </c>
      <c r="AE204" s="5"/>
      <c r="AF204" s="5" t="s">
        <v>53</v>
      </c>
      <c r="AG204" s="4">
        <v>0</v>
      </c>
      <c r="AH204" s="9">
        <v>0</v>
      </c>
      <c r="AI204" s="4">
        <v>0</v>
      </c>
      <c r="AJ204" s="5" t="s">
        <v>54</v>
      </c>
    </row>
    <row r="205" spans="1:36" ht="38.25" x14ac:dyDescent="0.25">
      <c r="A205" s="4" t="s">
        <v>679</v>
      </c>
      <c r="B205" s="4">
        <v>104089</v>
      </c>
      <c r="C205" s="4" t="s">
        <v>1586</v>
      </c>
      <c r="D205" s="5" t="s">
        <v>1793</v>
      </c>
      <c r="E205" s="4" t="s">
        <v>39</v>
      </c>
      <c r="F205" s="4" t="s">
        <v>67</v>
      </c>
      <c r="G205" s="4" t="s">
        <v>68</v>
      </c>
      <c r="H205" s="4" t="s">
        <v>69</v>
      </c>
      <c r="I205" s="4" t="s">
        <v>70</v>
      </c>
      <c r="J205" s="5" t="s">
        <v>70</v>
      </c>
      <c r="K205" s="5" t="s">
        <v>70</v>
      </c>
      <c r="L205" s="5" t="s">
        <v>1790</v>
      </c>
      <c r="M205" s="6" t="s">
        <v>159</v>
      </c>
      <c r="N205" s="4"/>
      <c r="O205" s="4" t="s">
        <v>72</v>
      </c>
      <c r="P205" s="4" t="s">
        <v>70</v>
      </c>
      <c r="Q205" s="5" t="s">
        <v>1791</v>
      </c>
      <c r="R205" s="24" t="s">
        <v>1792</v>
      </c>
      <c r="S205" s="4" t="s">
        <v>47</v>
      </c>
      <c r="T205" s="4" t="s">
        <v>611</v>
      </c>
      <c r="U205" s="4" t="s">
        <v>48</v>
      </c>
      <c r="V205" s="8">
        <v>37898</v>
      </c>
      <c r="W205" s="5" t="s">
        <v>49</v>
      </c>
      <c r="X205" s="5" t="s">
        <v>1639</v>
      </c>
      <c r="Y205" s="5" t="s">
        <v>1623</v>
      </c>
      <c r="Z205" s="4" t="s">
        <v>51</v>
      </c>
      <c r="AA205" s="4"/>
      <c r="AB205" s="5" t="s">
        <v>52</v>
      </c>
      <c r="AC205" s="5" t="s">
        <v>52</v>
      </c>
      <c r="AD205" s="9">
        <v>137</v>
      </c>
      <c r="AE205" s="5"/>
      <c r="AF205" s="5" t="s">
        <v>52</v>
      </c>
      <c r="AG205" s="4">
        <v>0</v>
      </c>
      <c r="AH205" s="4">
        <v>0</v>
      </c>
      <c r="AI205" s="4">
        <v>0</v>
      </c>
      <c r="AJ205" s="5" t="s">
        <v>54</v>
      </c>
    </row>
    <row r="206" spans="1:36" ht="38.25" x14ac:dyDescent="0.25">
      <c r="A206" s="4" t="s">
        <v>683</v>
      </c>
      <c r="B206" s="4">
        <v>130108</v>
      </c>
      <c r="C206" s="4" t="s">
        <v>1586</v>
      </c>
      <c r="D206" s="5" t="s">
        <v>1794</v>
      </c>
      <c r="E206" s="4" t="s">
        <v>39</v>
      </c>
      <c r="F206" s="4" t="s">
        <v>67</v>
      </c>
      <c r="G206" s="4" t="s">
        <v>68</v>
      </c>
      <c r="H206" s="4" t="s">
        <v>69</v>
      </c>
      <c r="I206" s="4" t="s">
        <v>70</v>
      </c>
      <c r="J206" s="5" t="s">
        <v>70</v>
      </c>
      <c r="K206" s="5" t="s">
        <v>70</v>
      </c>
      <c r="L206" s="5" t="s">
        <v>1790</v>
      </c>
      <c r="M206" s="6" t="s">
        <v>159</v>
      </c>
      <c r="N206" s="4"/>
      <c r="O206" s="4" t="s">
        <v>72</v>
      </c>
      <c r="P206" s="4" t="s">
        <v>70</v>
      </c>
      <c r="Q206" s="5" t="s">
        <v>1791</v>
      </c>
      <c r="R206" s="24" t="s">
        <v>1792</v>
      </c>
      <c r="S206" s="4" t="s">
        <v>47</v>
      </c>
      <c r="T206" s="4" t="s">
        <v>611</v>
      </c>
      <c r="U206" s="4" t="s">
        <v>48</v>
      </c>
      <c r="V206" s="8">
        <v>42979</v>
      </c>
      <c r="W206" s="5" t="s">
        <v>49</v>
      </c>
      <c r="X206" s="5" t="s">
        <v>1639</v>
      </c>
      <c r="Y206" s="5" t="s">
        <v>1623</v>
      </c>
      <c r="Z206" s="4" t="s">
        <v>51</v>
      </c>
      <c r="AA206" s="4"/>
      <c r="AB206" s="5" t="s">
        <v>52</v>
      </c>
      <c r="AC206" s="5" t="s">
        <v>52</v>
      </c>
      <c r="AD206" s="9">
        <v>28</v>
      </c>
      <c r="AE206" s="5"/>
      <c r="AF206" s="5" t="s">
        <v>52</v>
      </c>
      <c r="AG206" s="4">
        <v>0</v>
      </c>
      <c r="AH206" s="4">
        <v>0</v>
      </c>
      <c r="AI206" s="4">
        <v>0</v>
      </c>
      <c r="AJ206" s="5" t="s">
        <v>54</v>
      </c>
    </row>
    <row r="207" spans="1:36" ht="38.25" x14ac:dyDescent="0.25">
      <c r="A207" s="4" t="s">
        <v>689</v>
      </c>
      <c r="B207" s="4">
        <v>270148</v>
      </c>
      <c r="C207" s="4" t="s">
        <v>1586</v>
      </c>
      <c r="D207" s="5" t="s">
        <v>1795</v>
      </c>
      <c r="E207" s="4" t="s">
        <v>39</v>
      </c>
      <c r="F207" s="4" t="s">
        <v>67</v>
      </c>
      <c r="G207" s="4" t="s">
        <v>68</v>
      </c>
      <c r="H207" s="4" t="s">
        <v>69</v>
      </c>
      <c r="I207" s="4" t="s">
        <v>70</v>
      </c>
      <c r="J207" s="5" t="s">
        <v>70</v>
      </c>
      <c r="K207" s="5" t="s">
        <v>70</v>
      </c>
      <c r="L207" s="5" t="s">
        <v>1790</v>
      </c>
      <c r="M207" s="6" t="s">
        <v>159</v>
      </c>
      <c r="N207" s="4"/>
      <c r="O207" s="4" t="s">
        <v>72</v>
      </c>
      <c r="P207" s="4" t="s">
        <v>70</v>
      </c>
      <c r="Q207" s="5" t="s">
        <v>1791</v>
      </c>
      <c r="R207" s="24" t="s">
        <v>1792</v>
      </c>
      <c r="S207" s="4" t="s">
        <v>47</v>
      </c>
      <c r="T207" s="4" t="s">
        <v>611</v>
      </c>
      <c r="U207" s="4" t="s">
        <v>48</v>
      </c>
      <c r="V207" s="8">
        <v>43511</v>
      </c>
      <c r="W207" s="5" t="s">
        <v>49</v>
      </c>
      <c r="X207" s="5" t="s">
        <v>1639</v>
      </c>
      <c r="Y207" s="5" t="s">
        <v>1623</v>
      </c>
      <c r="Z207" s="4" t="s">
        <v>51</v>
      </c>
      <c r="AA207" s="4"/>
      <c r="AB207" s="5" t="s">
        <v>52</v>
      </c>
      <c r="AC207" s="5" t="s">
        <v>52</v>
      </c>
      <c r="AD207" s="9">
        <v>87</v>
      </c>
      <c r="AE207" s="5"/>
      <c r="AF207" s="5" t="s">
        <v>52</v>
      </c>
      <c r="AG207" s="4">
        <v>0</v>
      </c>
      <c r="AH207" s="4">
        <v>0</v>
      </c>
      <c r="AI207" s="4">
        <v>0</v>
      </c>
      <c r="AJ207" s="5" t="s">
        <v>54</v>
      </c>
    </row>
    <row r="208" spans="1:36" ht="38.25" x14ac:dyDescent="0.25">
      <c r="A208" s="4" t="s">
        <v>690</v>
      </c>
      <c r="B208" s="4">
        <v>104088</v>
      </c>
      <c r="C208" s="4" t="s">
        <v>1586</v>
      </c>
      <c r="D208" s="5" t="s">
        <v>1796</v>
      </c>
      <c r="E208" s="4" t="s">
        <v>39</v>
      </c>
      <c r="F208" s="4" t="s">
        <v>67</v>
      </c>
      <c r="G208" s="4" t="s">
        <v>68</v>
      </c>
      <c r="H208" s="4" t="s">
        <v>69</v>
      </c>
      <c r="I208" s="4" t="s">
        <v>70</v>
      </c>
      <c r="J208" s="5" t="s">
        <v>70</v>
      </c>
      <c r="K208" s="5" t="s">
        <v>70</v>
      </c>
      <c r="L208" s="5" t="s">
        <v>1790</v>
      </c>
      <c r="M208" s="6" t="s">
        <v>159</v>
      </c>
      <c r="N208" s="4"/>
      <c r="O208" s="4" t="s">
        <v>72</v>
      </c>
      <c r="P208" s="4" t="s">
        <v>70</v>
      </c>
      <c r="Q208" s="5" t="s">
        <v>1791</v>
      </c>
      <c r="R208" s="24" t="s">
        <v>1792</v>
      </c>
      <c r="S208" s="4" t="s">
        <v>47</v>
      </c>
      <c r="T208" s="4" t="s">
        <v>611</v>
      </c>
      <c r="U208" s="4" t="s">
        <v>48</v>
      </c>
      <c r="V208" s="8">
        <v>37898</v>
      </c>
      <c r="W208" s="5" t="s">
        <v>49</v>
      </c>
      <c r="X208" s="5" t="s">
        <v>1639</v>
      </c>
      <c r="Y208" s="5" t="s">
        <v>1623</v>
      </c>
      <c r="Z208" s="4" t="s">
        <v>51</v>
      </c>
      <c r="AA208" s="4"/>
      <c r="AB208" s="5" t="s">
        <v>52</v>
      </c>
      <c r="AC208" s="5" t="s">
        <v>52</v>
      </c>
      <c r="AD208" s="4">
        <v>63</v>
      </c>
      <c r="AE208" s="5"/>
      <c r="AF208" s="5" t="s">
        <v>53</v>
      </c>
      <c r="AG208" s="4">
        <v>0</v>
      </c>
      <c r="AH208" s="4">
        <v>0</v>
      </c>
      <c r="AI208" s="4">
        <v>0</v>
      </c>
      <c r="AJ208" s="5" t="s">
        <v>54</v>
      </c>
    </row>
    <row r="209" spans="1:36" ht="25.5" x14ac:dyDescent="0.25">
      <c r="A209" s="4" t="s">
        <v>691</v>
      </c>
      <c r="B209" s="4">
        <v>126490</v>
      </c>
      <c r="C209" s="4" t="s">
        <v>1586</v>
      </c>
      <c r="D209" s="5" t="s">
        <v>1797</v>
      </c>
      <c r="E209" s="4" t="s">
        <v>39</v>
      </c>
      <c r="F209" s="4" t="s">
        <v>133</v>
      </c>
      <c r="G209" s="4" t="s">
        <v>134</v>
      </c>
      <c r="H209" s="4" t="s">
        <v>135</v>
      </c>
      <c r="I209" s="4" t="s">
        <v>136</v>
      </c>
      <c r="J209" s="5" t="s">
        <v>136</v>
      </c>
      <c r="K209" s="5" t="s">
        <v>136</v>
      </c>
      <c r="L209" s="5" t="s">
        <v>1798</v>
      </c>
      <c r="M209" s="6" t="s">
        <v>1799</v>
      </c>
      <c r="N209" s="4"/>
      <c r="O209" s="4" t="s">
        <v>138</v>
      </c>
      <c r="P209" s="4" t="s">
        <v>136</v>
      </c>
      <c r="Q209" s="5" t="s">
        <v>1800</v>
      </c>
      <c r="R209" s="24" t="s">
        <v>1614</v>
      </c>
      <c r="S209" s="4" t="s">
        <v>47</v>
      </c>
      <c r="T209" s="4" t="s">
        <v>611</v>
      </c>
      <c r="U209" s="4" t="s">
        <v>48</v>
      </c>
      <c r="V209" s="8">
        <v>42036</v>
      </c>
      <c r="W209" s="5" t="s">
        <v>101</v>
      </c>
      <c r="X209" s="5" t="s">
        <v>1801</v>
      </c>
      <c r="Y209" s="5" t="s">
        <v>1616</v>
      </c>
      <c r="Z209" s="4" t="s">
        <v>51</v>
      </c>
      <c r="AA209" s="4"/>
      <c r="AB209" s="5" t="s">
        <v>52</v>
      </c>
      <c r="AC209" s="5" t="s">
        <v>52</v>
      </c>
      <c r="AD209" s="9">
        <v>547</v>
      </c>
      <c r="AE209" s="5"/>
      <c r="AF209" s="5" t="s">
        <v>110</v>
      </c>
      <c r="AG209" s="4">
        <v>0</v>
      </c>
      <c r="AH209" s="4">
        <v>0</v>
      </c>
      <c r="AI209" s="4">
        <v>0</v>
      </c>
      <c r="AJ209" s="5" t="s">
        <v>54</v>
      </c>
    </row>
    <row r="210" spans="1:36" ht="51" x14ac:dyDescent="0.25">
      <c r="A210" s="4" t="s">
        <v>692</v>
      </c>
      <c r="B210" s="4">
        <v>86869</v>
      </c>
      <c r="C210" s="4" t="s">
        <v>1586</v>
      </c>
      <c r="D210" s="5" t="s">
        <v>1802</v>
      </c>
      <c r="E210" s="4" t="s">
        <v>39</v>
      </c>
      <c r="F210" s="4" t="s">
        <v>133</v>
      </c>
      <c r="G210" s="4" t="s">
        <v>134</v>
      </c>
      <c r="H210" s="4" t="s">
        <v>135</v>
      </c>
      <c r="I210" s="4" t="s">
        <v>136</v>
      </c>
      <c r="J210" s="5" t="s">
        <v>136</v>
      </c>
      <c r="K210" s="5" t="s">
        <v>136</v>
      </c>
      <c r="L210" s="5" t="s">
        <v>1000</v>
      </c>
      <c r="M210" s="6" t="s">
        <v>1001</v>
      </c>
      <c r="N210" s="4"/>
      <c r="O210" s="4" t="s">
        <v>138</v>
      </c>
      <c r="P210" s="4" t="s">
        <v>136</v>
      </c>
      <c r="Q210" s="5" t="s">
        <v>1803</v>
      </c>
      <c r="R210" s="24" t="s">
        <v>1804</v>
      </c>
      <c r="S210" s="4" t="s">
        <v>47</v>
      </c>
      <c r="T210" s="4" t="s">
        <v>611</v>
      </c>
      <c r="U210" s="4" t="s">
        <v>48</v>
      </c>
      <c r="V210" s="8">
        <v>36959</v>
      </c>
      <c r="W210" s="5" t="s">
        <v>49</v>
      </c>
      <c r="X210" s="5" t="s">
        <v>1660</v>
      </c>
      <c r="Y210" s="5" t="s">
        <v>50</v>
      </c>
      <c r="Z210" s="4" t="s">
        <v>51</v>
      </c>
      <c r="AA210" s="4"/>
      <c r="AB210" s="5" t="s">
        <v>52</v>
      </c>
      <c r="AC210" s="5" t="s">
        <v>52</v>
      </c>
      <c r="AD210" s="4">
        <v>32</v>
      </c>
      <c r="AE210" s="5"/>
      <c r="AF210" s="5" t="s">
        <v>53</v>
      </c>
      <c r="AG210" s="4">
        <v>0</v>
      </c>
      <c r="AH210" s="4">
        <v>0</v>
      </c>
      <c r="AI210" s="4">
        <v>0</v>
      </c>
      <c r="AJ210" s="5" t="s">
        <v>54</v>
      </c>
    </row>
    <row r="211" spans="1:36" ht="38.25" x14ac:dyDescent="0.25">
      <c r="A211" s="4" t="s">
        <v>693</v>
      </c>
      <c r="B211" s="4">
        <v>125800</v>
      </c>
      <c r="C211" s="4" t="s">
        <v>1586</v>
      </c>
      <c r="D211" s="5" t="s">
        <v>1805</v>
      </c>
      <c r="E211" s="4" t="s">
        <v>39</v>
      </c>
      <c r="F211" s="4" t="s">
        <v>133</v>
      </c>
      <c r="G211" s="4" t="s">
        <v>134</v>
      </c>
      <c r="H211" s="4" t="s">
        <v>135</v>
      </c>
      <c r="I211" s="4" t="s">
        <v>136</v>
      </c>
      <c r="J211" s="5" t="s">
        <v>136</v>
      </c>
      <c r="K211" s="5" t="s">
        <v>136</v>
      </c>
      <c r="L211" s="5" t="s">
        <v>1806</v>
      </c>
      <c r="M211" s="6" t="s">
        <v>263</v>
      </c>
      <c r="N211" s="4">
        <v>2</v>
      </c>
      <c r="O211" s="4" t="s">
        <v>138</v>
      </c>
      <c r="P211" s="4" t="s">
        <v>136</v>
      </c>
      <c r="Q211" s="5" t="s">
        <v>1807</v>
      </c>
      <c r="R211" s="24" t="s">
        <v>1621</v>
      </c>
      <c r="S211" s="4" t="s">
        <v>47</v>
      </c>
      <c r="T211" s="4" t="s">
        <v>611</v>
      </c>
      <c r="U211" s="4" t="s">
        <v>48</v>
      </c>
      <c r="V211" s="8">
        <v>42036</v>
      </c>
      <c r="W211" s="5" t="s">
        <v>49</v>
      </c>
      <c r="X211" s="5" t="s">
        <v>1622</v>
      </c>
      <c r="Y211" s="5" t="s">
        <v>1623</v>
      </c>
      <c r="Z211" s="4" t="s">
        <v>87</v>
      </c>
      <c r="AA211" s="4">
        <v>124071</v>
      </c>
      <c r="AB211" s="5" t="s">
        <v>106</v>
      </c>
      <c r="AC211" s="5" t="s">
        <v>1808</v>
      </c>
      <c r="AD211" s="9">
        <v>229</v>
      </c>
      <c r="AE211" s="5"/>
      <c r="AF211" s="5" t="s">
        <v>52</v>
      </c>
      <c r="AG211" s="4">
        <v>0</v>
      </c>
      <c r="AH211" s="9">
        <v>0</v>
      </c>
      <c r="AI211" s="4">
        <v>0</v>
      </c>
      <c r="AJ211" s="5" t="s">
        <v>54</v>
      </c>
    </row>
    <row r="212" spans="1:36" ht="38.25" x14ac:dyDescent="0.25">
      <c r="A212" s="4" t="s">
        <v>694</v>
      </c>
      <c r="B212" s="4">
        <v>125801</v>
      </c>
      <c r="C212" s="4" t="s">
        <v>1586</v>
      </c>
      <c r="D212" s="5" t="s">
        <v>1809</v>
      </c>
      <c r="E212" s="4" t="s">
        <v>39</v>
      </c>
      <c r="F212" s="4" t="s">
        <v>133</v>
      </c>
      <c r="G212" s="4" t="s">
        <v>134</v>
      </c>
      <c r="H212" s="4" t="s">
        <v>135</v>
      </c>
      <c r="I212" s="4" t="s">
        <v>136</v>
      </c>
      <c r="J212" s="5" t="s">
        <v>136</v>
      </c>
      <c r="K212" s="5" t="s">
        <v>136</v>
      </c>
      <c r="L212" s="5" t="s">
        <v>1806</v>
      </c>
      <c r="M212" s="6" t="s">
        <v>263</v>
      </c>
      <c r="N212" s="4">
        <v>2</v>
      </c>
      <c r="O212" s="4" t="s">
        <v>138</v>
      </c>
      <c r="P212" s="4" t="s">
        <v>136</v>
      </c>
      <c r="Q212" s="5" t="s">
        <v>1807</v>
      </c>
      <c r="R212" s="24" t="s">
        <v>1621</v>
      </c>
      <c r="S212" s="4" t="s">
        <v>47</v>
      </c>
      <c r="T212" s="4" t="s">
        <v>611</v>
      </c>
      <c r="U212" s="4" t="s">
        <v>48</v>
      </c>
      <c r="V212" s="8">
        <v>42036</v>
      </c>
      <c r="W212" s="5" t="s">
        <v>49</v>
      </c>
      <c r="X212" s="5" t="s">
        <v>1622</v>
      </c>
      <c r="Y212" s="5" t="s">
        <v>1623</v>
      </c>
      <c r="Z212" s="4" t="s">
        <v>87</v>
      </c>
      <c r="AA212" s="4">
        <v>124071</v>
      </c>
      <c r="AB212" s="5" t="s">
        <v>106</v>
      </c>
      <c r="AC212" s="5" t="s">
        <v>1808</v>
      </c>
      <c r="AD212" s="9">
        <v>304</v>
      </c>
      <c r="AE212" s="5"/>
      <c r="AF212" s="5" t="s">
        <v>52</v>
      </c>
      <c r="AG212" s="4">
        <v>0</v>
      </c>
      <c r="AH212" s="4">
        <v>0</v>
      </c>
      <c r="AI212" s="4">
        <v>0</v>
      </c>
      <c r="AJ212" s="5" t="s">
        <v>54</v>
      </c>
    </row>
    <row r="213" spans="1:36" ht="38.25" x14ac:dyDescent="0.25">
      <c r="A213" s="4" t="s">
        <v>696</v>
      </c>
      <c r="B213" s="4">
        <v>88001</v>
      </c>
      <c r="C213" s="4" t="s">
        <v>1586</v>
      </c>
      <c r="D213" s="5" t="s">
        <v>1810</v>
      </c>
      <c r="E213" s="4" t="s">
        <v>39</v>
      </c>
      <c r="F213" s="4" t="s">
        <v>133</v>
      </c>
      <c r="G213" s="4" t="s">
        <v>134</v>
      </c>
      <c r="H213" s="4" t="s">
        <v>135</v>
      </c>
      <c r="I213" s="4" t="s">
        <v>136</v>
      </c>
      <c r="J213" s="5" t="s">
        <v>136</v>
      </c>
      <c r="K213" s="5" t="s">
        <v>136</v>
      </c>
      <c r="L213" s="5" t="s">
        <v>1806</v>
      </c>
      <c r="M213" s="6" t="s">
        <v>263</v>
      </c>
      <c r="N213" s="4">
        <v>2</v>
      </c>
      <c r="O213" s="4" t="s">
        <v>138</v>
      </c>
      <c r="P213" s="4" t="s">
        <v>136</v>
      </c>
      <c r="Q213" s="5" t="s">
        <v>1807</v>
      </c>
      <c r="R213" s="24" t="s">
        <v>1621</v>
      </c>
      <c r="S213" s="4" t="s">
        <v>47</v>
      </c>
      <c r="T213" s="4" t="s">
        <v>611</v>
      </c>
      <c r="U213" s="4" t="s">
        <v>48</v>
      </c>
      <c r="V213" s="8">
        <v>40991</v>
      </c>
      <c r="W213" s="5" t="s">
        <v>49</v>
      </c>
      <c r="X213" s="5" t="s">
        <v>1622</v>
      </c>
      <c r="Y213" s="5" t="s">
        <v>1623</v>
      </c>
      <c r="Z213" s="4" t="s">
        <v>87</v>
      </c>
      <c r="AA213" s="4">
        <v>124071</v>
      </c>
      <c r="AB213" s="5" t="s">
        <v>106</v>
      </c>
      <c r="AC213" s="5" t="s">
        <v>1808</v>
      </c>
      <c r="AD213" s="4">
        <v>26</v>
      </c>
      <c r="AE213" s="5"/>
      <c r="AF213" s="5" t="s">
        <v>52</v>
      </c>
      <c r="AG213" s="4">
        <v>0</v>
      </c>
      <c r="AH213" s="4">
        <v>0</v>
      </c>
      <c r="AI213" s="4">
        <v>0</v>
      </c>
      <c r="AJ213" s="5" t="s">
        <v>54</v>
      </c>
    </row>
    <row r="214" spans="1:36" ht="38.25" x14ac:dyDescent="0.25">
      <c r="A214" s="4" t="s">
        <v>697</v>
      </c>
      <c r="B214" s="4">
        <v>84540</v>
      </c>
      <c r="C214" s="4" t="s">
        <v>1586</v>
      </c>
      <c r="D214" s="5" t="s">
        <v>1789</v>
      </c>
      <c r="E214" s="4" t="s">
        <v>39</v>
      </c>
      <c r="F214" s="4" t="s">
        <v>133</v>
      </c>
      <c r="G214" s="4" t="s">
        <v>134</v>
      </c>
      <c r="H214" s="4" t="s">
        <v>135</v>
      </c>
      <c r="I214" s="4" t="s">
        <v>136</v>
      </c>
      <c r="J214" s="5" t="s">
        <v>136</v>
      </c>
      <c r="K214" s="5" t="s">
        <v>136</v>
      </c>
      <c r="L214" s="5" t="s">
        <v>1811</v>
      </c>
      <c r="M214" s="6" t="s">
        <v>540</v>
      </c>
      <c r="N214" s="4">
        <v>3</v>
      </c>
      <c r="O214" s="4" t="s">
        <v>138</v>
      </c>
      <c r="P214" s="4" t="s">
        <v>136</v>
      </c>
      <c r="Q214" s="5" t="s">
        <v>1812</v>
      </c>
      <c r="R214" s="24" t="s">
        <v>1642</v>
      </c>
      <c r="S214" s="4" t="s">
        <v>47</v>
      </c>
      <c r="T214" s="4" t="s">
        <v>611</v>
      </c>
      <c r="U214" s="4" t="s">
        <v>48</v>
      </c>
      <c r="V214" s="8">
        <v>37891</v>
      </c>
      <c r="W214" s="5" t="s">
        <v>49</v>
      </c>
      <c r="X214" s="5" t="s">
        <v>1639</v>
      </c>
      <c r="Y214" s="5" t="s">
        <v>1623</v>
      </c>
      <c r="Z214" s="4" t="s">
        <v>51</v>
      </c>
      <c r="AA214" s="4"/>
      <c r="AB214" s="5" t="s">
        <v>52</v>
      </c>
      <c r="AC214" s="5" t="s">
        <v>52</v>
      </c>
      <c r="AD214" s="9">
        <v>191</v>
      </c>
      <c r="AE214" s="5"/>
      <c r="AF214" s="5" t="s">
        <v>52</v>
      </c>
      <c r="AG214" s="4">
        <v>0</v>
      </c>
      <c r="AH214" s="4">
        <v>0</v>
      </c>
      <c r="AI214" s="4">
        <v>0</v>
      </c>
      <c r="AJ214" s="5" t="s">
        <v>54</v>
      </c>
    </row>
    <row r="215" spans="1:36" ht="38.25" x14ac:dyDescent="0.25">
      <c r="A215" s="4" t="s">
        <v>702</v>
      </c>
      <c r="B215" s="4">
        <v>264501</v>
      </c>
      <c r="C215" s="4" t="s">
        <v>1586</v>
      </c>
      <c r="D215" s="5" t="s">
        <v>1813</v>
      </c>
      <c r="E215" s="4" t="s">
        <v>39</v>
      </c>
      <c r="F215" s="4" t="s">
        <v>133</v>
      </c>
      <c r="G215" s="4" t="s">
        <v>134</v>
      </c>
      <c r="H215" s="4" t="s">
        <v>135</v>
      </c>
      <c r="I215" s="4" t="s">
        <v>136</v>
      </c>
      <c r="J215" s="5" t="s">
        <v>136</v>
      </c>
      <c r="K215" s="5" t="s">
        <v>136</v>
      </c>
      <c r="L215" s="5" t="s">
        <v>1811</v>
      </c>
      <c r="M215" s="6" t="s">
        <v>540</v>
      </c>
      <c r="N215" s="4">
        <v>3</v>
      </c>
      <c r="O215" s="4" t="s">
        <v>138</v>
      </c>
      <c r="P215" s="4" t="s">
        <v>136</v>
      </c>
      <c r="Q215" s="5" t="s">
        <v>1812</v>
      </c>
      <c r="R215" s="24" t="s">
        <v>1814</v>
      </c>
      <c r="S215" s="4" t="s">
        <v>47</v>
      </c>
      <c r="T215" s="4" t="s">
        <v>611</v>
      </c>
      <c r="U215" s="4" t="s">
        <v>48</v>
      </c>
      <c r="V215" s="8">
        <v>43146</v>
      </c>
      <c r="W215" s="5" t="s">
        <v>49</v>
      </c>
      <c r="X215" s="5" t="s">
        <v>1639</v>
      </c>
      <c r="Y215" s="5" t="s">
        <v>1623</v>
      </c>
      <c r="Z215" s="4" t="s">
        <v>51</v>
      </c>
      <c r="AA215" s="4"/>
      <c r="AB215" s="5" t="s">
        <v>52</v>
      </c>
      <c r="AC215" s="5" t="s">
        <v>52</v>
      </c>
      <c r="AD215" s="9">
        <v>110</v>
      </c>
      <c r="AE215" s="5"/>
      <c r="AF215" s="5" t="s">
        <v>53</v>
      </c>
      <c r="AG215" s="4">
        <v>0</v>
      </c>
      <c r="AH215" s="4">
        <v>0</v>
      </c>
      <c r="AI215" s="4">
        <v>0</v>
      </c>
      <c r="AJ215" s="5" t="s">
        <v>54</v>
      </c>
    </row>
    <row r="216" spans="1:36" ht="38.25" x14ac:dyDescent="0.25">
      <c r="A216" s="4" t="s">
        <v>706</v>
      </c>
      <c r="B216" s="4">
        <v>41407</v>
      </c>
      <c r="C216" s="4" t="s">
        <v>1586</v>
      </c>
      <c r="D216" s="5" t="s">
        <v>1815</v>
      </c>
      <c r="E216" s="4" t="s">
        <v>39</v>
      </c>
      <c r="F216" s="4" t="s">
        <v>586</v>
      </c>
      <c r="G216" s="4" t="s">
        <v>587</v>
      </c>
      <c r="H216" s="4" t="s">
        <v>588</v>
      </c>
      <c r="I216" s="4" t="s">
        <v>589</v>
      </c>
      <c r="J216" s="5" t="s">
        <v>590</v>
      </c>
      <c r="K216" s="5" t="s">
        <v>590</v>
      </c>
      <c r="L216" s="5" t="s">
        <v>1487</v>
      </c>
      <c r="M216" s="6" t="s">
        <v>80</v>
      </c>
      <c r="N216" s="4"/>
      <c r="O216" s="4" t="s">
        <v>591</v>
      </c>
      <c r="P216" s="4" t="s">
        <v>590</v>
      </c>
      <c r="Q216" s="5" t="s">
        <v>1488</v>
      </c>
      <c r="R216" s="24" t="s">
        <v>1584</v>
      </c>
      <c r="S216" s="4" t="s">
        <v>83</v>
      </c>
      <c r="T216" s="4" t="s">
        <v>611</v>
      </c>
      <c r="U216" s="4" t="s">
        <v>48</v>
      </c>
      <c r="V216" s="8">
        <v>38596</v>
      </c>
      <c r="W216" s="5" t="s">
        <v>130</v>
      </c>
      <c r="X216" s="5" t="s">
        <v>1490</v>
      </c>
      <c r="Y216" s="5" t="s">
        <v>50</v>
      </c>
      <c r="Z216" s="4" t="s">
        <v>87</v>
      </c>
      <c r="AA216" s="4">
        <v>21616</v>
      </c>
      <c r="AB216" s="5" t="s">
        <v>106</v>
      </c>
      <c r="AC216" s="5" t="s">
        <v>1491</v>
      </c>
      <c r="AD216" s="9">
        <v>34</v>
      </c>
      <c r="AE216" s="5"/>
      <c r="AF216" s="5" t="s">
        <v>110</v>
      </c>
      <c r="AG216" s="4">
        <v>0</v>
      </c>
      <c r="AH216" s="4">
        <v>1</v>
      </c>
      <c r="AI216" s="4">
        <v>1</v>
      </c>
      <c r="AJ216" s="5" t="s">
        <v>54</v>
      </c>
    </row>
    <row r="217" spans="1:36" ht="102" x14ac:dyDescent="0.25">
      <c r="A217" s="4" t="s">
        <v>713</v>
      </c>
      <c r="B217" s="4">
        <v>58516</v>
      </c>
      <c r="C217" s="4" t="s">
        <v>1816</v>
      </c>
      <c r="D217" s="5" t="s">
        <v>1817</v>
      </c>
      <c r="E217" s="4" t="s">
        <v>39</v>
      </c>
      <c r="F217" s="4" t="s">
        <v>75</v>
      </c>
      <c r="G217" s="4" t="s">
        <v>76</v>
      </c>
      <c r="H217" s="4" t="s">
        <v>77</v>
      </c>
      <c r="I217" s="4" t="s">
        <v>78</v>
      </c>
      <c r="J217" s="5" t="s">
        <v>78</v>
      </c>
      <c r="K217" s="5" t="s">
        <v>78</v>
      </c>
      <c r="L217" s="5" t="s">
        <v>79</v>
      </c>
      <c r="M217" s="6" t="s">
        <v>80</v>
      </c>
      <c r="N217" s="4"/>
      <c r="O217" s="4" t="s">
        <v>81</v>
      </c>
      <c r="P217" s="4" t="s">
        <v>78</v>
      </c>
      <c r="Q217" s="5" t="s">
        <v>82</v>
      </c>
      <c r="R217" s="24" t="s">
        <v>1818</v>
      </c>
      <c r="S217" s="4" t="s">
        <v>83</v>
      </c>
      <c r="T217" s="4" t="s">
        <v>62</v>
      </c>
      <c r="U217" s="4" t="s">
        <v>84</v>
      </c>
      <c r="V217" s="8">
        <v>38596</v>
      </c>
      <c r="W217" s="5" t="s">
        <v>85</v>
      </c>
      <c r="X217" s="5" t="s">
        <v>86</v>
      </c>
      <c r="Y217" s="5" t="s">
        <v>50</v>
      </c>
      <c r="Z217" s="4" t="s">
        <v>87</v>
      </c>
      <c r="AA217" s="4">
        <v>10201</v>
      </c>
      <c r="AB217" s="5" t="s">
        <v>88</v>
      </c>
      <c r="AC217" s="5" t="s">
        <v>89</v>
      </c>
      <c r="AD217" s="9">
        <v>20</v>
      </c>
      <c r="AE217" s="5"/>
      <c r="AF217" s="5" t="s">
        <v>52</v>
      </c>
      <c r="AG217" s="4">
        <v>1</v>
      </c>
      <c r="AH217" s="4">
        <v>1</v>
      </c>
      <c r="AI217" s="4">
        <v>1</v>
      </c>
      <c r="AJ217" s="5" t="s">
        <v>1819</v>
      </c>
    </row>
    <row r="218" spans="1:36" ht="38.25" x14ac:dyDescent="0.25">
      <c r="A218" s="4" t="s">
        <v>718</v>
      </c>
      <c r="B218" s="4">
        <v>110240</v>
      </c>
      <c r="C218" s="4" t="s">
        <v>1816</v>
      </c>
      <c r="D218" s="5" t="s">
        <v>1820</v>
      </c>
      <c r="E218" s="4" t="s">
        <v>39</v>
      </c>
      <c r="F218" s="4" t="s">
        <v>115</v>
      </c>
      <c r="G218" s="4" t="s">
        <v>116</v>
      </c>
      <c r="H218" s="4" t="s">
        <v>117</v>
      </c>
      <c r="I218" s="4" t="s">
        <v>118</v>
      </c>
      <c r="J218" s="5" t="s">
        <v>119</v>
      </c>
      <c r="K218" s="5" t="s">
        <v>119</v>
      </c>
      <c r="L218" s="5" t="s">
        <v>165</v>
      </c>
      <c r="M218" s="6" t="s">
        <v>137</v>
      </c>
      <c r="N218" s="4"/>
      <c r="O218" s="4" t="s">
        <v>121</v>
      </c>
      <c r="P218" s="4" t="s">
        <v>119</v>
      </c>
      <c r="Q218" s="5" t="s">
        <v>167</v>
      </c>
      <c r="R218" s="24" t="s">
        <v>168</v>
      </c>
      <c r="S218" s="4" t="s">
        <v>83</v>
      </c>
      <c r="T218" s="4" t="s">
        <v>62</v>
      </c>
      <c r="U218" s="4" t="s">
        <v>84</v>
      </c>
      <c r="V218" s="8">
        <v>38596</v>
      </c>
      <c r="W218" s="5" t="s">
        <v>130</v>
      </c>
      <c r="X218" s="5" t="s">
        <v>169</v>
      </c>
      <c r="Y218" s="5" t="s">
        <v>50</v>
      </c>
      <c r="Z218" s="4" t="s">
        <v>87</v>
      </c>
      <c r="AA218" s="4">
        <v>13307</v>
      </c>
      <c r="AB218" s="5" t="s">
        <v>106</v>
      </c>
      <c r="AC218" s="5" t="s">
        <v>170</v>
      </c>
      <c r="AD218" s="9">
        <v>32</v>
      </c>
      <c r="AE218" s="5"/>
      <c r="AF218" s="5" t="s">
        <v>52</v>
      </c>
      <c r="AG218" s="4">
        <v>0</v>
      </c>
      <c r="AH218" s="4">
        <v>1</v>
      </c>
      <c r="AI218" s="4">
        <v>1</v>
      </c>
      <c r="AJ218" s="5" t="s">
        <v>1819</v>
      </c>
    </row>
    <row r="219" spans="1:36" ht="38.25" x14ac:dyDescent="0.25">
      <c r="A219" s="4" t="s">
        <v>719</v>
      </c>
      <c r="B219" s="4">
        <v>5905</v>
      </c>
      <c r="C219" s="4" t="s">
        <v>1816</v>
      </c>
      <c r="D219" s="5" t="s">
        <v>1821</v>
      </c>
      <c r="E219" s="4" t="s">
        <v>39</v>
      </c>
      <c r="F219" s="4" t="s">
        <v>147</v>
      </c>
      <c r="G219" s="4" t="s">
        <v>148</v>
      </c>
      <c r="H219" s="4" t="s">
        <v>149</v>
      </c>
      <c r="I219" s="4" t="s">
        <v>150</v>
      </c>
      <c r="J219" s="5" t="s">
        <v>151</v>
      </c>
      <c r="K219" s="5" t="s">
        <v>151</v>
      </c>
      <c r="L219" s="5" t="s">
        <v>643</v>
      </c>
      <c r="M219" s="6" t="s">
        <v>159</v>
      </c>
      <c r="N219" s="4"/>
      <c r="O219" s="4" t="s">
        <v>153</v>
      </c>
      <c r="P219" s="4" t="s">
        <v>151</v>
      </c>
      <c r="Q219" s="5" t="s">
        <v>1173</v>
      </c>
      <c r="R219" s="24" t="s">
        <v>1174</v>
      </c>
      <c r="S219" s="4" t="s">
        <v>83</v>
      </c>
      <c r="T219" s="4" t="s">
        <v>62</v>
      </c>
      <c r="U219" s="4" t="s">
        <v>84</v>
      </c>
      <c r="V219" s="8">
        <v>41153</v>
      </c>
      <c r="W219" s="5" t="s">
        <v>130</v>
      </c>
      <c r="X219" s="5" t="s">
        <v>378</v>
      </c>
      <c r="Y219" s="5" t="s">
        <v>50</v>
      </c>
      <c r="Z219" s="4" t="s">
        <v>87</v>
      </c>
      <c r="AA219" s="4">
        <v>3520</v>
      </c>
      <c r="AB219" s="5" t="s">
        <v>106</v>
      </c>
      <c r="AC219" s="5" t="s">
        <v>1175</v>
      </c>
      <c r="AD219" s="9">
        <v>25</v>
      </c>
      <c r="AE219" s="5"/>
      <c r="AF219" s="5" t="s">
        <v>52</v>
      </c>
      <c r="AG219" s="4">
        <v>1</v>
      </c>
      <c r="AH219" s="4">
        <v>1</v>
      </c>
      <c r="AI219" s="4">
        <v>1</v>
      </c>
      <c r="AJ219" s="5" t="s">
        <v>1819</v>
      </c>
    </row>
    <row r="220" spans="1:36" ht="38.25" x14ac:dyDescent="0.25">
      <c r="A220" s="4" t="s">
        <v>721</v>
      </c>
      <c r="B220" s="4">
        <v>274975</v>
      </c>
      <c r="C220" s="4" t="s">
        <v>1816</v>
      </c>
      <c r="D220" s="5" t="s">
        <v>1822</v>
      </c>
      <c r="E220" s="4" t="s">
        <v>39</v>
      </c>
      <c r="F220" s="4" t="s">
        <v>40</v>
      </c>
      <c r="G220" s="4" t="s">
        <v>41</v>
      </c>
      <c r="H220" s="4" t="s">
        <v>42</v>
      </c>
      <c r="I220" s="4" t="s">
        <v>43</v>
      </c>
      <c r="J220" s="5" t="s">
        <v>43</v>
      </c>
      <c r="K220" s="5" t="s">
        <v>43</v>
      </c>
      <c r="L220" s="5" t="s">
        <v>228</v>
      </c>
      <c r="M220" s="6" t="s">
        <v>229</v>
      </c>
      <c r="N220" s="4"/>
      <c r="O220" s="4" t="s">
        <v>45</v>
      </c>
      <c r="P220" s="4" t="s">
        <v>43</v>
      </c>
      <c r="Q220" s="5" t="s">
        <v>1681</v>
      </c>
      <c r="R220" s="23" t="s">
        <v>654</v>
      </c>
      <c r="S220" s="4" t="s">
        <v>47</v>
      </c>
      <c r="T220" s="4" t="s">
        <v>62</v>
      </c>
      <c r="U220" s="4" t="s">
        <v>84</v>
      </c>
      <c r="V220" s="8">
        <v>44075</v>
      </c>
      <c r="W220" s="5" t="s">
        <v>63</v>
      </c>
      <c r="X220" s="5" t="s">
        <v>230</v>
      </c>
      <c r="Y220" s="5" t="s">
        <v>50</v>
      </c>
      <c r="Z220" s="4" t="s">
        <v>51</v>
      </c>
      <c r="AA220" s="4"/>
      <c r="AB220" s="5" t="s">
        <v>52</v>
      </c>
      <c r="AC220" s="5" t="s">
        <v>52</v>
      </c>
      <c r="AD220" s="9">
        <v>4</v>
      </c>
      <c r="AE220" s="5" t="s">
        <v>655</v>
      </c>
      <c r="AF220" s="5" t="s">
        <v>52</v>
      </c>
      <c r="AG220" s="4">
        <v>1</v>
      </c>
      <c r="AH220" s="4">
        <v>1</v>
      </c>
      <c r="AI220" s="4">
        <v>0</v>
      </c>
      <c r="AJ220" s="5" t="s">
        <v>1819</v>
      </c>
    </row>
    <row r="221" spans="1:36" ht="38.25" x14ac:dyDescent="0.25">
      <c r="A221" s="4" t="s">
        <v>725</v>
      </c>
      <c r="B221" s="4">
        <v>49255</v>
      </c>
      <c r="C221" s="4" t="s">
        <v>1816</v>
      </c>
      <c r="D221" s="5" t="s">
        <v>1823</v>
      </c>
      <c r="E221" s="4" t="s">
        <v>39</v>
      </c>
      <c r="F221" s="4" t="s">
        <v>184</v>
      </c>
      <c r="G221" s="4" t="s">
        <v>185</v>
      </c>
      <c r="H221" s="4" t="s">
        <v>186</v>
      </c>
      <c r="I221" s="4" t="s">
        <v>187</v>
      </c>
      <c r="J221" s="5" t="s">
        <v>188</v>
      </c>
      <c r="K221" s="5" t="s">
        <v>188</v>
      </c>
      <c r="L221" s="5" t="s">
        <v>646</v>
      </c>
      <c r="M221" s="6" t="s">
        <v>300</v>
      </c>
      <c r="N221" s="4"/>
      <c r="O221" s="4" t="s">
        <v>191</v>
      </c>
      <c r="P221" s="4" t="s">
        <v>188</v>
      </c>
      <c r="Q221" s="5" t="s">
        <v>647</v>
      </c>
      <c r="R221" s="24" t="s">
        <v>648</v>
      </c>
      <c r="S221" s="4" t="s">
        <v>83</v>
      </c>
      <c r="T221" s="4" t="s">
        <v>62</v>
      </c>
      <c r="U221" s="4" t="s">
        <v>84</v>
      </c>
      <c r="V221" s="8">
        <v>38596</v>
      </c>
      <c r="W221" s="5" t="s">
        <v>130</v>
      </c>
      <c r="X221" s="5" t="s">
        <v>314</v>
      </c>
      <c r="Y221" s="5" t="s">
        <v>50</v>
      </c>
      <c r="Z221" s="4" t="s">
        <v>87</v>
      </c>
      <c r="AA221" s="4">
        <v>17773</v>
      </c>
      <c r="AB221" s="5" t="s">
        <v>106</v>
      </c>
      <c r="AC221" s="5" t="s">
        <v>649</v>
      </c>
      <c r="AD221" s="9">
        <v>31</v>
      </c>
      <c r="AE221" s="5"/>
      <c r="AF221" s="5" t="s">
        <v>52</v>
      </c>
      <c r="AG221" s="4">
        <v>1</v>
      </c>
      <c r="AH221" s="4">
        <v>1</v>
      </c>
      <c r="AI221" s="4">
        <v>1</v>
      </c>
      <c r="AJ221" s="5" t="s">
        <v>1819</v>
      </c>
    </row>
    <row r="222" spans="1:36" ht="89.25" x14ac:dyDescent="0.25">
      <c r="A222" s="4" t="s">
        <v>731</v>
      </c>
      <c r="B222" s="4">
        <v>59091</v>
      </c>
      <c r="C222" s="4" t="s">
        <v>1816</v>
      </c>
      <c r="D222" s="5" t="s">
        <v>1824</v>
      </c>
      <c r="E222" s="4" t="s">
        <v>39</v>
      </c>
      <c r="F222" s="4" t="s">
        <v>75</v>
      </c>
      <c r="G222" s="4" t="s">
        <v>76</v>
      </c>
      <c r="H222" s="4" t="s">
        <v>77</v>
      </c>
      <c r="I222" s="4" t="s">
        <v>78</v>
      </c>
      <c r="J222" s="5" t="s">
        <v>78</v>
      </c>
      <c r="K222" s="5" t="s">
        <v>78</v>
      </c>
      <c r="L222" s="5" t="s">
        <v>280</v>
      </c>
      <c r="M222" s="6" t="s">
        <v>137</v>
      </c>
      <c r="N222" s="4"/>
      <c r="O222" s="4" t="s">
        <v>281</v>
      </c>
      <c r="P222" s="4" t="s">
        <v>78</v>
      </c>
      <c r="Q222" s="5" t="s">
        <v>282</v>
      </c>
      <c r="R222" s="24" t="s">
        <v>283</v>
      </c>
      <c r="S222" s="4" t="s">
        <v>83</v>
      </c>
      <c r="T222" s="4" t="s">
        <v>62</v>
      </c>
      <c r="U222" s="4" t="s">
        <v>84</v>
      </c>
      <c r="V222" s="8">
        <v>38957</v>
      </c>
      <c r="W222" s="5" t="s">
        <v>85</v>
      </c>
      <c r="X222" s="5" t="s">
        <v>86</v>
      </c>
      <c r="Y222" s="5" t="s">
        <v>50</v>
      </c>
      <c r="Z222" s="4" t="s">
        <v>87</v>
      </c>
      <c r="AA222" s="4">
        <v>48575</v>
      </c>
      <c r="AB222" s="5" t="s">
        <v>88</v>
      </c>
      <c r="AC222" s="5" t="s">
        <v>284</v>
      </c>
      <c r="AD222" s="9">
        <v>12</v>
      </c>
      <c r="AE222" s="5"/>
      <c r="AF222" s="5" t="s">
        <v>52</v>
      </c>
      <c r="AG222" s="4">
        <v>1</v>
      </c>
      <c r="AH222" s="4">
        <v>1</v>
      </c>
      <c r="AI222" s="4">
        <v>1</v>
      </c>
      <c r="AJ222" s="5" t="s">
        <v>1819</v>
      </c>
    </row>
    <row r="223" spans="1:36" ht="38.25" x14ac:dyDescent="0.25">
      <c r="A223" s="4" t="s">
        <v>739</v>
      </c>
      <c r="B223" s="4">
        <v>275806</v>
      </c>
      <c r="C223" s="4" t="s">
        <v>1816</v>
      </c>
      <c r="D223" s="5" t="s">
        <v>1825</v>
      </c>
      <c r="E223" s="4" t="s">
        <v>39</v>
      </c>
      <c r="F223" s="4" t="s">
        <v>67</v>
      </c>
      <c r="G223" s="4" t="s">
        <v>68</v>
      </c>
      <c r="H223" s="4" t="s">
        <v>69</v>
      </c>
      <c r="I223" s="4" t="s">
        <v>70</v>
      </c>
      <c r="J223" s="5" t="s">
        <v>70</v>
      </c>
      <c r="K223" s="5" t="s">
        <v>70</v>
      </c>
      <c r="L223" s="5" t="s">
        <v>1002</v>
      </c>
      <c r="M223" s="6" t="s">
        <v>861</v>
      </c>
      <c r="N223" s="4">
        <v>52</v>
      </c>
      <c r="O223" s="4" t="s">
        <v>72</v>
      </c>
      <c r="P223" s="4" t="s">
        <v>70</v>
      </c>
      <c r="Q223" s="5" t="s">
        <v>1003</v>
      </c>
      <c r="R223" s="24" t="s">
        <v>1004</v>
      </c>
      <c r="S223" s="4" t="s">
        <v>47</v>
      </c>
      <c r="T223" s="4" t="s">
        <v>62</v>
      </c>
      <c r="U223" s="4" t="s">
        <v>84</v>
      </c>
      <c r="V223" s="8">
        <v>44075</v>
      </c>
      <c r="W223" s="5" t="s">
        <v>63</v>
      </c>
      <c r="X223" s="5" t="s">
        <v>1005</v>
      </c>
      <c r="Y223" s="5" t="s">
        <v>50</v>
      </c>
      <c r="Z223" s="4" t="s">
        <v>51</v>
      </c>
      <c r="AA223" s="4"/>
      <c r="AB223" s="5" t="s">
        <v>52</v>
      </c>
      <c r="AC223" s="5" t="s">
        <v>52</v>
      </c>
      <c r="AD223" s="9">
        <v>3</v>
      </c>
      <c r="AE223" s="5"/>
      <c r="AF223" s="5" t="s">
        <v>52</v>
      </c>
      <c r="AG223" s="4">
        <v>0</v>
      </c>
      <c r="AH223" s="4">
        <v>0</v>
      </c>
      <c r="AI223" s="4">
        <v>0</v>
      </c>
      <c r="AJ223" s="5" t="s">
        <v>1819</v>
      </c>
    </row>
    <row r="224" spans="1:36" ht="38.25" x14ac:dyDescent="0.25">
      <c r="A224" s="4" t="s">
        <v>742</v>
      </c>
      <c r="B224" s="4">
        <v>274221</v>
      </c>
      <c r="C224" s="4" t="s">
        <v>1816</v>
      </c>
      <c r="D224" s="5" t="s">
        <v>1826</v>
      </c>
      <c r="E224" s="4" t="s">
        <v>39</v>
      </c>
      <c r="F224" s="4" t="s">
        <v>184</v>
      </c>
      <c r="G224" s="4" t="s">
        <v>185</v>
      </c>
      <c r="H224" s="4" t="s">
        <v>186</v>
      </c>
      <c r="I224" s="4" t="s">
        <v>187</v>
      </c>
      <c r="J224" s="5" t="s">
        <v>188</v>
      </c>
      <c r="K224" s="5" t="s">
        <v>188</v>
      </c>
      <c r="L224" s="5" t="s">
        <v>310</v>
      </c>
      <c r="M224" s="6" t="s">
        <v>99</v>
      </c>
      <c r="N224" s="4"/>
      <c r="O224" s="4" t="s">
        <v>191</v>
      </c>
      <c r="P224" s="4" t="s">
        <v>188</v>
      </c>
      <c r="Q224" s="5" t="s">
        <v>1827</v>
      </c>
      <c r="R224" s="23" t="s">
        <v>46</v>
      </c>
      <c r="S224" s="4" t="s">
        <v>47</v>
      </c>
      <c r="T224" s="4" t="s">
        <v>62</v>
      </c>
      <c r="U224" s="4" t="s">
        <v>84</v>
      </c>
      <c r="V224" s="8">
        <v>44075</v>
      </c>
      <c r="W224" s="5" t="s">
        <v>63</v>
      </c>
      <c r="X224" s="5" t="s">
        <v>1828</v>
      </c>
      <c r="Y224" s="5" t="s">
        <v>50</v>
      </c>
      <c r="Z224" s="4" t="s">
        <v>51</v>
      </c>
      <c r="AA224" s="4"/>
      <c r="AB224" s="5" t="s">
        <v>52</v>
      </c>
      <c r="AC224" s="5" t="s">
        <v>52</v>
      </c>
      <c r="AD224" s="9">
        <v>5</v>
      </c>
      <c r="AE224" s="5"/>
      <c r="AF224" s="5" t="s">
        <v>52</v>
      </c>
      <c r="AG224" s="4">
        <v>0</v>
      </c>
      <c r="AH224" s="4">
        <v>1</v>
      </c>
      <c r="AI224" s="4">
        <v>0</v>
      </c>
      <c r="AJ224" s="5" t="s">
        <v>1819</v>
      </c>
    </row>
    <row r="225" spans="1:36" ht="38.25" x14ac:dyDescent="0.25">
      <c r="A225" s="4" t="s">
        <v>743</v>
      </c>
      <c r="B225" s="4">
        <v>23020</v>
      </c>
      <c r="C225" s="4" t="s">
        <v>1816</v>
      </c>
      <c r="D225" s="5" t="s">
        <v>1829</v>
      </c>
      <c r="E225" s="4" t="s">
        <v>39</v>
      </c>
      <c r="F225" s="4" t="s">
        <v>195</v>
      </c>
      <c r="G225" s="4" t="s">
        <v>196</v>
      </c>
      <c r="H225" s="4" t="s">
        <v>197</v>
      </c>
      <c r="I225" s="4" t="s">
        <v>198</v>
      </c>
      <c r="J225" s="5" t="s">
        <v>199</v>
      </c>
      <c r="K225" s="5" t="s">
        <v>199</v>
      </c>
      <c r="L225" s="5" t="s">
        <v>680</v>
      </c>
      <c r="M225" s="6" t="s">
        <v>263</v>
      </c>
      <c r="N225" s="4"/>
      <c r="O225" s="4" t="s">
        <v>201</v>
      </c>
      <c r="P225" s="4" t="s">
        <v>199</v>
      </c>
      <c r="Q225" s="5" t="s">
        <v>681</v>
      </c>
      <c r="R225" s="24" t="s">
        <v>1830</v>
      </c>
      <c r="S225" s="4" t="s">
        <v>83</v>
      </c>
      <c r="T225" s="4" t="s">
        <v>62</v>
      </c>
      <c r="U225" s="4" t="s">
        <v>84</v>
      </c>
      <c r="V225" s="8">
        <v>38596</v>
      </c>
      <c r="W225" s="5" t="s">
        <v>130</v>
      </c>
      <c r="X225" s="5" t="s">
        <v>475</v>
      </c>
      <c r="Y225" s="5" t="s">
        <v>50</v>
      </c>
      <c r="Z225" s="4" t="s">
        <v>87</v>
      </c>
      <c r="AA225" s="4">
        <v>12964</v>
      </c>
      <c r="AB225" s="5" t="s">
        <v>88</v>
      </c>
      <c r="AC225" s="5" t="s">
        <v>682</v>
      </c>
      <c r="AD225" s="9">
        <v>29</v>
      </c>
      <c r="AE225" s="5"/>
      <c r="AF225" s="5" t="s">
        <v>52</v>
      </c>
      <c r="AG225" s="4">
        <v>1</v>
      </c>
      <c r="AH225" s="4">
        <v>1</v>
      </c>
      <c r="AI225" s="4">
        <v>1</v>
      </c>
      <c r="AJ225" s="5" t="s">
        <v>1819</v>
      </c>
    </row>
    <row r="226" spans="1:36" ht="38.25" x14ac:dyDescent="0.25">
      <c r="A226" s="4" t="s">
        <v>744</v>
      </c>
      <c r="B226" s="4">
        <v>48703</v>
      </c>
      <c r="C226" s="4" t="s">
        <v>1816</v>
      </c>
      <c r="D226" s="5" t="s">
        <v>1831</v>
      </c>
      <c r="E226" s="4" t="s">
        <v>39</v>
      </c>
      <c r="F226" s="4" t="s">
        <v>361</v>
      </c>
      <c r="G226" s="4" t="s">
        <v>543</v>
      </c>
      <c r="H226" s="4" t="s">
        <v>544</v>
      </c>
      <c r="I226" s="4" t="s">
        <v>364</v>
      </c>
      <c r="J226" s="5" t="s">
        <v>545</v>
      </c>
      <c r="K226" s="5" t="s">
        <v>545</v>
      </c>
      <c r="L226" s="5" t="s">
        <v>707</v>
      </c>
      <c r="M226" s="6" t="s">
        <v>708</v>
      </c>
      <c r="N226" s="4"/>
      <c r="O226" s="4" t="s">
        <v>546</v>
      </c>
      <c r="P226" s="4" t="s">
        <v>545</v>
      </c>
      <c r="Q226" s="5" t="s">
        <v>709</v>
      </c>
      <c r="R226" s="23" t="s">
        <v>710</v>
      </c>
      <c r="S226" s="4" t="s">
        <v>83</v>
      </c>
      <c r="T226" s="4" t="s">
        <v>62</v>
      </c>
      <c r="U226" s="4" t="s">
        <v>84</v>
      </c>
      <c r="V226" s="8">
        <v>38596</v>
      </c>
      <c r="W226" s="5" t="s">
        <v>130</v>
      </c>
      <c r="X226" s="5" t="s">
        <v>367</v>
      </c>
      <c r="Y226" s="5" t="s">
        <v>50</v>
      </c>
      <c r="Z226" s="4" t="s">
        <v>87</v>
      </c>
      <c r="AA226" s="4">
        <v>7034</v>
      </c>
      <c r="AB226" s="5" t="s">
        <v>106</v>
      </c>
      <c r="AC226" s="5" t="s">
        <v>711</v>
      </c>
      <c r="AD226" s="9">
        <v>7</v>
      </c>
      <c r="AE226" s="5"/>
      <c r="AF226" s="5" t="s">
        <v>52</v>
      </c>
      <c r="AG226" s="9">
        <v>1</v>
      </c>
      <c r="AH226" s="4">
        <v>0</v>
      </c>
      <c r="AI226" s="4">
        <v>1</v>
      </c>
      <c r="AJ226" s="5" t="s">
        <v>1819</v>
      </c>
    </row>
    <row r="227" spans="1:36" ht="51" x14ac:dyDescent="0.25">
      <c r="A227" s="4" t="s">
        <v>747</v>
      </c>
      <c r="B227" s="4">
        <v>58990</v>
      </c>
      <c r="C227" s="4" t="s">
        <v>1816</v>
      </c>
      <c r="D227" s="5" t="s">
        <v>1832</v>
      </c>
      <c r="E227" s="4" t="s">
        <v>39</v>
      </c>
      <c r="F227" s="4" t="s">
        <v>56</v>
      </c>
      <c r="G227" s="4" t="s">
        <v>732</v>
      </c>
      <c r="H227" s="4" t="s">
        <v>733</v>
      </c>
      <c r="I227" s="4" t="s">
        <v>59</v>
      </c>
      <c r="J227" s="5" t="s">
        <v>734</v>
      </c>
      <c r="K227" s="5" t="s">
        <v>734</v>
      </c>
      <c r="L227" s="5" t="s">
        <v>165</v>
      </c>
      <c r="M227" s="6" t="s">
        <v>345</v>
      </c>
      <c r="N227" s="4"/>
      <c r="O227" s="4" t="s">
        <v>735</v>
      </c>
      <c r="P227" s="4" t="s">
        <v>734</v>
      </c>
      <c r="Q227" s="5" t="s">
        <v>736</v>
      </c>
      <c r="R227" s="24" t="s">
        <v>737</v>
      </c>
      <c r="S227" s="4" t="s">
        <v>83</v>
      </c>
      <c r="T227" s="4" t="s">
        <v>62</v>
      </c>
      <c r="U227" s="4" t="s">
        <v>84</v>
      </c>
      <c r="V227" s="8">
        <v>38961</v>
      </c>
      <c r="W227" s="5" t="s">
        <v>130</v>
      </c>
      <c r="X227" s="5" t="s">
        <v>293</v>
      </c>
      <c r="Y227" s="5" t="s">
        <v>50</v>
      </c>
      <c r="Z227" s="4" t="s">
        <v>87</v>
      </c>
      <c r="AA227" s="4">
        <v>34985</v>
      </c>
      <c r="AB227" s="5" t="s">
        <v>88</v>
      </c>
      <c r="AC227" s="5" t="s">
        <v>738</v>
      </c>
      <c r="AD227" s="4">
        <v>38</v>
      </c>
      <c r="AE227" s="5"/>
      <c r="AF227" s="5" t="s">
        <v>52</v>
      </c>
      <c r="AG227" s="4">
        <v>0</v>
      </c>
      <c r="AH227" s="4">
        <v>1</v>
      </c>
      <c r="AI227" s="4">
        <v>0</v>
      </c>
      <c r="AJ227" s="5" t="s">
        <v>1819</v>
      </c>
    </row>
    <row r="228" spans="1:36" ht="38.25" x14ac:dyDescent="0.25">
      <c r="A228" s="4" t="s">
        <v>748</v>
      </c>
      <c r="B228" s="4">
        <v>59634</v>
      </c>
      <c r="C228" s="4" t="s">
        <v>1816</v>
      </c>
      <c r="D228" s="5" t="s">
        <v>1833</v>
      </c>
      <c r="E228" s="4" t="s">
        <v>39</v>
      </c>
      <c r="F228" s="4" t="s">
        <v>67</v>
      </c>
      <c r="G228" s="4" t="s">
        <v>68</v>
      </c>
      <c r="H228" s="4" t="s">
        <v>69</v>
      </c>
      <c r="I228" s="4" t="s">
        <v>70</v>
      </c>
      <c r="J228" s="5" t="s">
        <v>70</v>
      </c>
      <c r="K228" s="5" t="s">
        <v>70</v>
      </c>
      <c r="L228" s="5" t="s">
        <v>454</v>
      </c>
      <c r="M228" s="6">
        <v>15.21</v>
      </c>
      <c r="N228" s="4"/>
      <c r="O228" s="4" t="s">
        <v>72</v>
      </c>
      <c r="P228" s="4" t="s">
        <v>70</v>
      </c>
      <c r="Q228" s="5" t="s">
        <v>740</v>
      </c>
      <c r="R228" s="24" t="s">
        <v>1264</v>
      </c>
      <c r="S228" s="4" t="s">
        <v>83</v>
      </c>
      <c r="T228" s="4" t="s">
        <v>62</v>
      </c>
      <c r="U228" s="4" t="s">
        <v>84</v>
      </c>
      <c r="V228" s="8">
        <v>38231</v>
      </c>
      <c r="W228" s="5" t="s">
        <v>85</v>
      </c>
      <c r="X228" s="5" t="s">
        <v>86</v>
      </c>
      <c r="Y228" s="5" t="s">
        <v>50</v>
      </c>
      <c r="Z228" s="4" t="s">
        <v>87</v>
      </c>
      <c r="AA228" s="4">
        <v>49822</v>
      </c>
      <c r="AB228" s="5" t="s">
        <v>88</v>
      </c>
      <c r="AC228" s="5" t="s">
        <v>741</v>
      </c>
      <c r="AD228" s="9">
        <v>12</v>
      </c>
      <c r="AE228" s="5"/>
      <c r="AF228" s="5" t="s">
        <v>52</v>
      </c>
      <c r="AG228" s="4">
        <v>1</v>
      </c>
      <c r="AH228" s="4">
        <v>1</v>
      </c>
      <c r="AI228" s="4">
        <v>1</v>
      </c>
      <c r="AJ228" s="5" t="s">
        <v>1819</v>
      </c>
    </row>
    <row r="229" spans="1:36" ht="38.25" x14ac:dyDescent="0.25">
      <c r="A229" s="4" t="s">
        <v>754</v>
      </c>
      <c r="B229" s="4">
        <v>19286</v>
      </c>
      <c r="C229" s="4" t="s">
        <v>1816</v>
      </c>
      <c r="D229" s="5" t="s">
        <v>1834</v>
      </c>
      <c r="E229" s="4" t="s">
        <v>39</v>
      </c>
      <c r="F229" s="4" t="s">
        <v>380</v>
      </c>
      <c r="G229" s="4" t="s">
        <v>381</v>
      </c>
      <c r="H229" s="4" t="s">
        <v>382</v>
      </c>
      <c r="I229" s="4" t="s">
        <v>383</v>
      </c>
      <c r="J229" s="5" t="s">
        <v>384</v>
      </c>
      <c r="K229" s="5" t="s">
        <v>384</v>
      </c>
      <c r="L229" s="5" t="s">
        <v>1006</v>
      </c>
      <c r="M229" s="6" t="s">
        <v>351</v>
      </c>
      <c r="N229" s="4"/>
      <c r="O229" s="4" t="s">
        <v>385</v>
      </c>
      <c r="P229" s="4" t="s">
        <v>384</v>
      </c>
      <c r="Q229" s="5" t="s">
        <v>1007</v>
      </c>
      <c r="R229" s="24" t="s">
        <v>1008</v>
      </c>
      <c r="S229" s="4" t="s">
        <v>83</v>
      </c>
      <c r="T229" s="4" t="s">
        <v>62</v>
      </c>
      <c r="U229" s="4" t="s">
        <v>84</v>
      </c>
      <c r="V229" s="8">
        <v>38596</v>
      </c>
      <c r="W229" s="5" t="s">
        <v>130</v>
      </c>
      <c r="X229" s="5" t="s">
        <v>386</v>
      </c>
      <c r="Y229" s="5" t="s">
        <v>50</v>
      </c>
      <c r="Z229" s="4" t="s">
        <v>87</v>
      </c>
      <c r="AA229" s="4">
        <v>276053</v>
      </c>
      <c r="AB229" s="5" t="s">
        <v>88</v>
      </c>
      <c r="AC229" s="5" t="s">
        <v>1009</v>
      </c>
      <c r="AD229" s="4">
        <v>19</v>
      </c>
      <c r="AE229" s="7"/>
      <c r="AF229" s="5" t="s">
        <v>52</v>
      </c>
      <c r="AG229" s="4">
        <v>0</v>
      </c>
      <c r="AH229" s="9">
        <v>1</v>
      </c>
      <c r="AI229" s="4">
        <v>1</v>
      </c>
      <c r="AJ229" s="5" t="s">
        <v>1819</v>
      </c>
    </row>
    <row r="230" spans="1:36" ht="63.75" x14ac:dyDescent="0.25">
      <c r="A230" s="4" t="s">
        <v>755</v>
      </c>
      <c r="B230" s="4">
        <v>83482</v>
      </c>
      <c r="C230" s="4" t="s">
        <v>1816</v>
      </c>
      <c r="D230" s="5" t="s">
        <v>1835</v>
      </c>
      <c r="E230" s="4" t="s">
        <v>39</v>
      </c>
      <c r="F230" s="4" t="s">
        <v>208</v>
      </c>
      <c r="G230" s="4" t="s">
        <v>659</v>
      </c>
      <c r="H230" s="4" t="s">
        <v>749</v>
      </c>
      <c r="I230" s="4" t="s">
        <v>211</v>
      </c>
      <c r="J230" s="5" t="s">
        <v>212</v>
      </c>
      <c r="K230" s="5" t="s">
        <v>750</v>
      </c>
      <c r="L230" s="5" t="s">
        <v>52</v>
      </c>
      <c r="M230" s="6" t="s">
        <v>159</v>
      </c>
      <c r="N230" s="4"/>
      <c r="O230" s="4" t="s">
        <v>215</v>
      </c>
      <c r="P230" s="4" t="s">
        <v>212</v>
      </c>
      <c r="Q230" s="5" t="s">
        <v>751</v>
      </c>
      <c r="R230" s="24" t="s">
        <v>752</v>
      </c>
      <c r="S230" s="4" t="s">
        <v>83</v>
      </c>
      <c r="T230" s="4" t="s">
        <v>62</v>
      </c>
      <c r="U230" s="4" t="s">
        <v>84</v>
      </c>
      <c r="V230" s="8">
        <v>38254</v>
      </c>
      <c r="W230" s="5" t="s">
        <v>130</v>
      </c>
      <c r="X230" s="5" t="s">
        <v>495</v>
      </c>
      <c r="Y230" s="5" t="s">
        <v>50</v>
      </c>
      <c r="Z230" s="4" t="s">
        <v>87</v>
      </c>
      <c r="AA230" s="4">
        <v>77425</v>
      </c>
      <c r="AB230" s="5" t="s">
        <v>88</v>
      </c>
      <c r="AC230" s="5" t="s">
        <v>753</v>
      </c>
      <c r="AD230" s="9">
        <v>16</v>
      </c>
      <c r="AE230" s="5"/>
      <c r="AF230" s="5" t="s">
        <v>52</v>
      </c>
      <c r="AG230" s="4">
        <v>0</v>
      </c>
      <c r="AH230" s="4">
        <v>1</v>
      </c>
      <c r="AI230" s="4">
        <v>1</v>
      </c>
      <c r="AJ230" s="5" t="s">
        <v>1819</v>
      </c>
    </row>
    <row r="231" spans="1:36" ht="38.25" x14ac:dyDescent="0.25">
      <c r="A231" s="4" t="s">
        <v>756</v>
      </c>
      <c r="B231" s="4">
        <v>53813</v>
      </c>
      <c r="C231" s="4" t="s">
        <v>1816</v>
      </c>
      <c r="D231" s="5" t="s">
        <v>1836</v>
      </c>
      <c r="E231" s="4" t="s">
        <v>39</v>
      </c>
      <c r="F231" s="4" t="s">
        <v>56</v>
      </c>
      <c r="G231" s="4" t="s">
        <v>57</v>
      </c>
      <c r="H231" s="4" t="s">
        <v>58</v>
      </c>
      <c r="I231" s="4" t="s">
        <v>59</v>
      </c>
      <c r="J231" s="5" t="s">
        <v>60</v>
      </c>
      <c r="K231" s="5" t="s">
        <v>60</v>
      </c>
      <c r="L231" s="5" t="s">
        <v>782</v>
      </c>
      <c r="M231" s="6" t="s">
        <v>1837</v>
      </c>
      <c r="N231" s="4"/>
      <c r="O231" s="4" t="s">
        <v>339</v>
      </c>
      <c r="P231" s="4" t="s">
        <v>60</v>
      </c>
      <c r="Q231" s="5" t="s">
        <v>784</v>
      </c>
      <c r="R231" s="23" t="s">
        <v>1010</v>
      </c>
      <c r="S231" s="4" t="s">
        <v>83</v>
      </c>
      <c r="T231" s="4" t="s">
        <v>62</v>
      </c>
      <c r="U231" s="4" t="s">
        <v>84</v>
      </c>
      <c r="V231" s="8">
        <v>38596</v>
      </c>
      <c r="W231" s="5" t="s">
        <v>130</v>
      </c>
      <c r="X231" s="5" t="s">
        <v>293</v>
      </c>
      <c r="Y231" s="5" t="s">
        <v>50</v>
      </c>
      <c r="Z231" s="4" t="s">
        <v>87</v>
      </c>
      <c r="AA231" s="4">
        <v>9610</v>
      </c>
      <c r="AB231" s="5" t="s">
        <v>106</v>
      </c>
      <c r="AC231" s="5" t="s">
        <v>785</v>
      </c>
      <c r="AD231" s="4">
        <v>25</v>
      </c>
      <c r="AE231" s="5"/>
      <c r="AF231" s="5" t="s">
        <v>52</v>
      </c>
      <c r="AG231" s="4">
        <v>1</v>
      </c>
      <c r="AH231" s="4">
        <v>0</v>
      </c>
      <c r="AI231" s="4">
        <v>1</v>
      </c>
      <c r="AJ231" s="5" t="s">
        <v>1819</v>
      </c>
    </row>
    <row r="232" spans="1:36" ht="38.25" x14ac:dyDescent="0.25">
      <c r="A232" s="4" t="s">
        <v>757</v>
      </c>
      <c r="B232" s="4">
        <v>125856</v>
      </c>
      <c r="C232" s="4" t="s">
        <v>1816</v>
      </c>
      <c r="D232" s="5" t="s">
        <v>1838</v>
      </c>
      <c r="E232" s="4" t="s">
        <v>39</v>
      </c>
      <c r="F232" s="4" t="s">
        <v>254</v>
      </c>
      <c r="G232" s="4" t="s">
        <v>332</v>
      </c>
      <c r="H232" s="4" t="s">
        <v>333</v>
      </c>
      <c r="I232" s="4" t="s">
        <v>255</v>
      </c>
      <c r="J232" s="5" t="s">
        <v>334</v>
      </c>
      <c r="K232" s="5" t="s">
        <v>334</v>
      </c>
      <c r="L232" s="5" t="s">
        <v>1011</v>
      </c>
      <c r="M232" s="6" t="s">
        <v>159</v>
      </c>
      <c r="N232" s="4"/>
      <c r="O232" s="4" t="s">
        <v>336</v>
      </c>
      <c r="P232" s="4" t="s">
        <v>334</v>
      </c>
      <c r="Q232" s="5" t="s">
        <v>1012</v>
      </c>
      <c r="R232" s="24" t="s">
        <v>1013</v>
      </c>
      <c r="S232" s="4" t="s">
        <v>83</v>
      </c>
      <c r="T232" s="4" t="s">
        <v>62</v>
      </c>
      <c r="U232" s="4" t="s">
        <v>84</v>
      </c>
      <c r="V232" s="8">
        <v>38596</v>
      </c>
      <c r="W232" s="5" t="s">
        <v>130</v>
      </c>
      <c r="X232" s="5" t="s">
        <v>337</v>
      </c>
      <c r="Y232" s="5" t="s">
        <v>50</v>
      </c>
      <c r="Z232" s="4" t="s">
        <v>87</v>
      </c>
      <c r="AA232" s="4">
        <v>42801</v>
      </c>
      <c r="AB232" s="5" t="s">
        <v>106</v>
      </c>
      <c r="AC232" s="5" t="s">
        <v>1014</v>
      </c>
      <c r="AD232" s="9">
        <v>29</v>
      </c>
      <c r="AE232" s="5"/>
      <c r="AF232" s="5" t="s">
        <v>52</v>
      </c>
      <c r="AG232" s="4">
        <v>0</v>
      </c>
      <c r="AH232" s="4">
        <v>0</v>
      </c>
      <c r="AI232" s="4">
        <v>1</v>
      </c>
      <c r="AJ232" s="5" t="s">
        <v>1819</v>
      </c>
    </row>
    <row r="233" spans="1:36" ht="38.25" x14ac:dyDescent="0.25">
      <c r="A233" s="4" t="s">
        <v>758</v>
      </c>
      <c r="B233" s="4">
        <v>47172</v>
      </c>
      <c r="C233" s="4" t="s">
        <v>1816</v>
      </c>
      <c r="D233" s="5" t="s">
        <v>1839</v>
      </c>
      <c r="E233" s="4" t="s">
        <v>39</v>
      </c>
      <c r="F233" s="4" t="s">
        <v>361</v>
      </c>
      <c r="G233" s="4" t="s">
        <v>605</v>
      </c>
      <c r="H233" s="4" t="s">
        <v>787</v>
      </c>
      <c r="I233" s="4" t="s">
        <v>364</v>
      </c>
      <c r="J233" s="5" t="s">
        <v>365</v>
      </c>
      <c r="K233" s="5" t="s">
        <v>788</v>
      </c>
      <c r="L233" s="5" t="s">
        <v>52</v>
      </c>
      <c r="M233" s="6" t="s">
        <v>700</v>
      </c>
      <c r="N233" s="4"/>
      <c r="O233" s="4" t="s">
        <v>366</v>
      </c>
      <c r="P233" s="4" t="s">
        <v>365</v>
      </c>
      <c r="Q233" s="5" t="s">
        <v>789</v>
      </c>
      <c r="R233" s="24" t="s">
        <v>790</v>
      </c>
      <c r="S233" s="4" t="s">
        <v>83</v>
      </c>
      <c r="T233" s="4" t="s">
        <v>62</v>
      </c>
      <c r="U233" s="4" t="s">
        <v>84</v>
      </c>
      <c r="V233" s="8">
        <v>38596</v>
      </c>
      <c r="W233" s="5" t="s">
        <v>130</v>
      </c>
      <c r="X233" s="5" t="s">
        <v>367</v>
      </c>
      <c r="Y233" s="5" t="s">
        <v>50</v>
      </c>
      <c r="Z233" s="4" t="s">
        <v>87</v>
      </c>
      <c r="AA233" s="4">
        <v>7024</v>
      </c>
      <c r="AB233" s="5" t="s">
        <v>106</v>
      </c>
      <c r="AC233" s="5" t="s">
        <v>791</v>
      </c>
      <c r="AD233" s="9">
        <v>30</v>
      </c>
      <c r="AE233" s="5"/>
      <c r="AF233" s="5" t="s">
        <v>52</v>
      </c>
      <c r="AG233" s="4">
        <v>1</v>
      </c>
      <c r="AH233" s="4">
        <v>0</v>
      </c>
      <c r="AI233" s="4">
        <v>0</v>
      </c>
      <c r="AJ233" s="5" t="s">
        <v>1819</v>
      </c>
    </row>
    <row r="234" spans="1:36" ht="38.25" x14ac:dyDescent="0.25">
      <c r="A234" s="4" t="s">
        <v>759</v>
      </c>
      <c r="B234" s="4">
        <v>271555</v>
      </c>
      <c r="C234" s="4" t="s">
        <v>1816</v>
      </c>
      <c r="D234" s="5" t="s">
        <v>1820</v>
      </c>
      <c r="E234" s="4" t="s">
        <v>39</v>
      </c>
      <c r="F234" s="4" t="s">
        <v>272</v>
      </c>
      <c r="G234" s="4" t="s">
        <v>273</v>
      </c>
      <c r="H234" s="4" t="s">
        <v>274</v>
      </c>
      <c r="I234" s="4" t="s">
        <v>275</v>
      </c>
      <c r="J234" s="5" t="s">
        <v>276</v>
      </c>
      <c r="K234" s="5" t="s">
        <v>276</v>
      </c>
      <c r="L234" s="5" t="s">
        <v>411</v>
      </c>
      <c r="M234" s="6" t="s">
        <v>113</v>
      </c>
      <c r="N234" s="4"/>
      <c r="O234" s="4" t="s">
        <v>277</v>
      </c>
      <c r="P234" s="4" t="s">
        <v>276</v>
      </c>
      <c r="Q234" s="5" t="s">
        <v>1015</v>
      </c>
      <c r="R234" s="24" t="s">
        <v>1016</v>
      </c>
      <c r="S234" s="4" t="s">
        <v>83</v>
      </c>
      <c r="T234" s="4" t="s">
        <v>62</v>
      </c>
      <c r="U234" s="4" t="s">
        <v>84</v>
      </c>
      <c r="V234" s="8">
        <v>43709</v>
      </c>
      <c r="W234" s="5" t="s">
        <v>130</v>
      </c>
      <c r="X234" s="5" t="s">
        <v>278</v>
      </c>
      <c r="Y234" s="5" t="s">
        <v>50</v>
      </c>
      <c r="Z234" s="4" t="s">
        <v>87</v>
      </c>
      <c r="AA234" s="4">
        <v>272009</v>
      </c>
      <c r="AB234" s="5" t="s">
        <v>106</v>
      </c>
      <c r="AC234" s="5" t="s">
        <v>1017</v>
      </c>
      <c r="AD234" s="9">
        <v>27</v>
      </c>
      <c r="AE234" s="5"/>
      <c r="AF234" s="5" t="s">
        <v>52</v>
      </c>
      <c r="AG234" s="4">
        <v>0</v>
      </c>
      <c r="AH234" s="4">
        <v>1</v>
      </c>
      <c r="AI234" s="4">
        <v>0</v>
      </c>
      <c r="AJ234" s="5" t="s">
        <v>1819</v>
      </c>
    </row>
    <row r="235" spans="1:36" ht="38.25" x14ac:dyDescent="0.25">
      <c r="A235" s="4" t="s">
        <v>761</v>
      </c>
      <c r="B235" s="4">
        <v>58421</v>
      </c>
      <c r="C235" s="4" t="s">
        <v>1816</v>
      </c>
      <c r="D235" s="5" t="s">
        <v>1840</v>
      </c>
      <c r="E235" s="4" t="s">
        <v>39</v>
      </c>
      <c r="F235" s="4" t="s">
        <v>361</v>
      </c>
      <c r="G235" s="4" t="s">
        <v>388</v>
      </c>
      <c r="H235" s="4" t="s">
        <v>389</v>
      </c>
      <c r="I235" s="4" t="s">
        <v>364</v>
      </c>
      <c r="J235" s="5" t="s">
        <v>390</v>
      </c>
      <c r="K235" s="5" t="s">
        <v>390</v>
      </c>
      <c r="L235" s="5" t="s">
        <v>497</v>
      </c>
      <c r="M235" s="6" t="s">
        <v>200</v>
      </c>
      <c r="N235" s="4"/>
      <c r="O235" s="4" t="s">
        <v>392</v>
      </c>
      <c r="P235" s="4" t="s">
        <v>390</v>
      </c>
      <c r="Q235" s="5" t="s">
        <v>1018</v>
      </c>
      <c r="R235" s="24" t="s">
        <v>1019</v>
      </c>
      <c r="S235" s="4" t="s">
        <v>83</v>
      </c>
      <c r="T235" s="4" t="s">
        <v>62</v>
      </c>
      <c r="U235" s="4" t="s">
        <v>84</v>
      </c>
      <c r="V235" s="8">
        <v>38596</v>
      </c>
      <c r="W235" s="5" t="s">
        <v>130</v>
      </c>
      <c r="X235" s="5" t="s">
        <v>367</v>
      </c>
      <c r="Y235" s="5" t="s">
        <v>50</v>
      </c>
      <c r="Z235" s="4" t="s">
        <v>87</v>
      </c>
      <c r="AA235" s="4">
        <v>7054</v>
      </c>
      <c r="AB235" s="5" t="s">
        <v>106</v>
      </c>
      <c r="AC235" s="5" t="s">
        <v>1020</v>
      </c>
      <c r="AD235" s="9">
        <v>15</v>
      </c>
      <c r="AE235" s="5"/>
      <c r="AF235" s="5" t="s">
        <v>52</v>
      </c>
      <c r="AG235" s="4">
        <v>0</v>
      </c>
      <c r="AH235" s="4">
        <v>0</v>
      </c>
      <c r="AI235" s="4">
        <v>1</v>
      </c>
      <c r="AJ235" s="5" t="s">
        <v>1819</v>
      </c>
    </row>
    <row r="236" spans="1:36" ht="38.25" x14ac:dyDescent="0.25">
      <c r="A236" s="4" t="s">
        <v>763</v>
      </c>
      <c r="B236" s="4">
        <v>30886</v>
      </c>
      <c r="C236" s="4" t="s">
        <v>1816</v>
      </c>
      <c r="D236" s="5" t="s">
        <v>1841</v>
      </c>
      <c r="E236" s="4" t="s">
        <v>39</v>
      </c>
      <c r="F236" s="4" t="s">
        <v>321</v>
      </c>
      <c r="G236" s="4" t="s">
        <v>322</v>
      </c>
      <c r="H236" s="4" t="s">
        <v>323</v>
      </c>
      <c r="I236" s="4" t="s">
        <v>324</v>
      </c>
      <c r="J236" s="5" t="s">
        <v>325</v>
      </c>
      <c r="K236" s="5" t="s">
        <v>325</v>
      </c>
      <c r="L236" s="5" t="s">
        <v>796</v>
      </c>
      <c r="M236" s="6" t="s">
        <v>99</v>
      </c>
      <c r="N236" s="4"/>
      <c r="O236" s="4" t="s">
        <v>328</v>
      </c>
      <c r="P236" s="4" t="s">
        <v>325</v>
      </c>
      <c r="Q236" s="5" t="s">
        <v>797</v>
      </c>
      <c r="R236" s="24" t="s">
        <v>798</v>
      </c>
      <c r="S236" s="4" t="s">
        <v>83</v>
      </c>
      <c r="T236" s="4" t="s">
        <v>62</v>
      </c>
      <c r="U236" s="4" t="s">
        <v>84</v>
      </c>
      <c r="V236" s="8">
        <v>39562</v>
      </c>
      <c r="W236" s="5" t="s">
        <v>130</v>
      </c>
      <c r="X236" s="5" t="s">
        <v>329</v>
      </c>
      <c r="Y236" s="5" t="s">
        <v>50</v>
      </c>
      <c r="Z236" s="4" t="s">
        <v>87</v>
      </c>
      <c r="AA236" s="4">
        <v>25096</v>
      </c>
      <c r="AB236" s="5" t="s">
        <v>106</v>
      </c>
      <c r="AC236" s="5" t="s">
        <v>799</v>
      </c>
      <c r="AD236" s="9">
        <v>8</v>
      </c>
      <c r="AE236" s="5"/>
      <c r="AF236" s="5" t="s">
        <v>52</v>
      </c>
      <c r="AG236" s="4">
        <v>1</v>
      </c>
      <c r="AH236" s="4">
        <v>0</v>
      </c>
      <c r="AI236" s="4">
        <v>1</v>
      </c>
      <c r="AJ236" s="5" t="s">
        <v>1819</v>
      </c>
    </row>
    <row r="237" spans="1:36" ht="38.25" x14ac:dyDescent="0.25">
      <c r="A237" s="4" t="s">
        <v>769</v>
      </c>
      <c r="B237" s="4">
        <v>52486</v>
      </c>
      <c r="C237" s="4" t="s">
        <v>1816</v>
      </c>
      <c r="D237" s="5" t="s">
        <v>1842</v>
      </c>
      <c r="E237" s="4" t="s">
        <v>39</v>
      </c>
      <c r="F237" s="4" t="s">
        <v>401</v>
      </c>
      <c r="G237" s="4" t="s">
        <v>402</v>
      </c>
      <c r="H237" s="4" t="s">
        <v>403</v>
      </c>
      <c r="I237" s="4" t="s">
        <v>404</v>
      </c>
      <c r="J237" s="5" t="s">
        <v>405</v>
      </c>
      <c r="K237" s="5" t="s">
        <v>405</v>
      </c>
      <c r="L237" s="5" t="s">
        <v>805</v>
      </c>
      <c r="M237" s="6" t="s">
        <v>525</v>
      </c>
      <c r="N237" s="4"/>
      <c r="O237" s="4" t="s">
        <v>406</v>
      </c>
      <c r="P237" s="4" t="s">
        <v>405</v>
      </c>
      <c r="Q237" s="5" t="s">
        <v>807</v>
      </c>
      <c r="R237" s="24" t="s">
        <v>808</v>
      </c>
      <c r="S237" s="4" t="s">
        <v>83</v>
      </c>
      <c r="T237" s="4" t="s">
        <v>62</v>
      </c>
      <c r="U237" s="4" t="s">
        <v>84</v>
      </c>
      <c r="V237" s="8">
        <v>38596</v>
      </c>
      <c r="W237" s="5" t="s">
        <v>130</v>
      </c>
      <c r="X237" s="5" t="s">
        <v>407</v>
      </c>
      <c r="Y237" s="5" t="s">
        <v>50</v>
      </c>
      <c r="Z237" s="4" t="s">
        <v>87</v>
      </c>
      <c r="AA237" s="4">
        <v>41225</v>
      </c>
      <c r="AB237" s="5" t="s">
        <v>88</v>
      </c>
      <c r="AC237" s="5" t="s">
        <v>809</v>
      </c>
      <c r="AD237" s="9">
        <v>26</v>
      </c>
      <c r="AE237" s="5"/>
      <c r="AF237" s="5" t="s">
        <v>52</v>
      </c>
      <c r="AG237" s="4">
        <v>1</v>
      </c>
      <c r="AH237" s="4">
        <v>1</v>
      </c>
      <c r="AI237" s="4">
        <v>1</v>
      </c>
      <c r="AJ237" s="5" t="s">
        <v>1819</v>
      </c>
    </row>
    <row r="238" spans="1:36" ht="38.25" x14ac:dyDescent="0.25">
      <c r="A238" s="4" t="s">
        <v>770</v>
      </c>
      <c r="B238" s="4">
        <v>127763</v>
      </c>
      <c r="C238" s="4" t="s">
        <v>1816</v>
      </c>
      <c r="D238" s="5" t="s">
        <v>1820</v>
      </c>
      <c r="E238" s="4" t="s">
        <v>39</v>
      </c>
      <c r="F238" s="4" t="s">
        <v>419</v>
      </c>
      <c r="G238" s="4" t="s">
        <v>1021</v>
      </c>
      <c r="H238" s="4" t="s">
        <v>1022</v>
      </c>
      <c r="I238" s="4" t="s">
        <v>422</v>
      </c>
      <c r="J238" s="5" t="s">
        <v>1023</v>
      </c>
      <c r="K238" s="5" t="s">
        <v>1024</v>
      </c>
      <c r="L238" s="5" t="s">
        <v>52</v>
      </c>
      <c r="M238" s="6" t="s">
        <v>1025</v>
      </c>
      <c r="N238" s="4"/>
      <c r="O238" s="4" t="s">
        <v>1026</v>
      </c>
      <c r="P238" s="4" t="s">
        <v>1023</v>
      </c>
      <c r="Q238" s="5" t="s">
        <v>1027</v>
      </c>
      <c r="R238" s="24" t="s">
        <v>1028</v>
      </c>
      <c r="S238" s="4" t="s">
        <v>83</v>
      </c>
      <c r="T238" s="4" t="s">
        <v>62</v>
      </c>
      <c r="U238" s="4" t="s">
        <v>84</v>
      </c>
      <c r="V238" s="8">
        <v>38231</v>
      </c>
      <c r="W238" s="5" t="s">
        <v>130</v>
      </c>
      <c r="X238" s="5" t="s">
        <v>425</v>
      </c>
      <c r="Y238" s="5" t="s">
        <v>50</v>
      </c>
      <c r="Z238" s="4" t="s">
        <v>87</v>
      </c>
      <c r="AA238" s="4">
        <v>12174</v>
      </c>
      <c r="AB238" s="5" t="s">
        <v>88</v>
      </c>
      <c r="AC238" s="5" t="s">
        <v>1029</v>
      </c>
      <c r="AD238" s="9">
        <v>22</v>
      </c>
      <c r="AE238" s="5"/>
      <c r="AF238" s="5" t="s">
        <v>52</v>
      </c>
      <c r="AG238" s="4">
        <v>0</v>
      </c>
      <c r="AH238" s="4">
        <v>1</v>
      </c>
      <c r="AI238" s="4">
        <v>1</v>
      </c>
      <c r="AJ238" s="5" t="s">
        <v>1819</v>
      </c>
    </row>
    <row r="239" spans="1:36" ht="63.75" x14ac:dyDescent="0.25">
      <c r="A239" s="4" t="s">
        <v>772</v>
      </c>
      <c r="B239" s="4">
        <v>32010</v>
      </c>
      <c r="C239" s="4" t="s">
        <v>1816</v>
      </c>
      <c r="D239" s="5" t="s">
        <v>1843</v>
      </c>
      <c r="E239" s="4" t="s">
        <v>39</v>
      </c>
      <c r="F239" s="4" t="s">
        <v>75</v>
      </c>
      <c r="G239" s="4" t="s">
        <v>76</v>
      </c>
      <c r="H239" s="4" t="s">
        <v>77</v>
      </c>
      <c r="I239" s="4" t="s">
        <v>78</v>
      </c>
      <c r="J239" s="5" t="s">
        <v>78</v>
      </c>
      <c r="K239" s="5" t="s">
        <v>78</v>
      </c>
      <c r="L239" s="5" t="s">
        <v>1030</v>
      </c>
      <c r="M239" s="6" t="s">
        <v>166</v>
      </c>
      <c r="N239" s="4"/>
      <c r="O239" s="4" t="s">
        <v>1031</v>
      </c>
      <c r="P239" s="4" t="s">
        <v>78</v>
      </c>
      <c r="Q239" s="5" t="s">
        <v>1032</v>
      </c>
      <c r="R239" s="24" t="s">
        <v>1033</v>
      </c>
      <c r="S239" s="4" t="s">
        <v>83</v>
      </c>
      <c r="T239" s="4" t="s">
        <v>62</v>
      </c>
      <c r="U239" s="4" t="s">
        <v>84</v>
      </c>
      <c r="V239" s="8">
        <v>37865</v>
      </c>
      <c r="W239" s="5" t="s">
        <v>143</v>
      </c>
      <c r="X239" s="5" t="s">
        <v>234</v>
      </c>
      <c r="Y239" s="5" t="s">
        <v>50</v>
      </c>
      <c r="Z239" s="4" t="s">
        <v>87</v>
      </c>
      <c r="AA239" s="4">
        <v>8695</v>
      </c>
      <c r="AB239" s="5" t="s">
        <v>88</v>
      </c>
      <c r="AC239" s="5" t="s">
        <v>1034</v>
      </c>
      <c r="AD239" s="4">
        <v>47</v>
      </c>
      <c r="AE239" s="5"/>
      <c r="AF239" s="5" t="s">
        <v>52</v>
      </c>
      <c r="AG239" s="4">
        <v>1</v>
      </c>
      <c r="AH239" s="4">
        <v>1</v>
      </c>
      <c r="AI239" s="4">
        <v>1</v>
      </c>
      <c r="AJ239" s="5" t="s">
        <v>1819</v>
      </c>
    </row>
    <row r="240" spans="1:36" ht="51" x14ac:dyDescent="0.25">
      <c r="A240" s="4" t="s">
        <v>777</v>
      </c>
      <c r="B240" s="4">
        <v>127823</v>
      </c>
      <c r="C240" s="4" t="s">
        <v>1816</v>
      </c>
      <c r="D240" s="5" t="s">
        <v>1844</v>
      </c>
      <c r="E240" s="4" t="s">
        <v>39</v>
      </c>
      <c r="F240" s="4" t="s">
        <v>208</v>
      </c>
      <c r="G240" s="4" t="s">
        <v>491</v>
      </c>
      <c r="H240" s="4" t="s">
        <v>492</v>
      </c>
      <c r="I240" s="4" t="s">
        <v>211</v>
      </c>
      <c r="J240" s="5" t="s">
        <v>493</v>
      </c>
      <c r="K240" s="5" t="s">
        <v>493</v>
      </c>
      <c r="L240" s="5" t="s">
        <v>680</v>
      </c>
      <c r="M240" s="6" t="s">
        <v>137</v>
      </c>
      <c r="N240" s="4"/>
      <c r="O240" s="4" t="s">
        <v>494</v>
      </c>
      <c r="P240" s="4" t="s">
        <v>493</v>
      </c>
      <c r="Q240" s="5" t="s">
        <v>811</v>
      </c>
      <c r="R240" s="24" t="s">
        <v>812</v>
      </c>
      <c r="S240" s="4" t="s">
        <v>83</v>
      </c>
      <c r="T240" s="4" t="s">
        <v>62</v>
      </c>
      <c r="U240" s="4" t="s">
        <v>84</v>
      </c>
      <c r="V240" s="8">
        <v>34700</v>
      </c>
      <c r="W240" s="5" t="s">
        <v>130</v>
      </c>
      <c r="X240" s="5" t="s">
        <v>495</v>
      </c>
      <c r="Y240" s="5" t="s">
        <v>50</v>
      </c>
      <c r="Z240" s="4" t="s">
        <v>87</v>
      </c>
      <c r="AA240" s="4">
        <v>21614</v>
      </c>
      <c r="AB240" s="5" t="s">
        <v>88</v>
      </c>
      <c r="AC240" s="5" t="s">
        <v>813</v>
      </c>
      <c r="AD240" s="4">
        <v>18</v>
      </c>
      <c r="AE240" s="5"/>
      <c r="AF240" s="5" t="s">
        <v>52</v>
      </c>
      <c r="AG240" s="4">
        <v>1</v>
      </c>
      <c r="AH240" s="4">
        <v>1</v>
      </c>
      <c r="AI240" s="4">
        <v>1</v>
      </c>
      <c r="AJ240" s="5" t="s">
        <v>1819</v>
      </c>
    </row>
    <row r="241" spans="1:36" ht="38.25" x14ac:dyDescent="0.25">
      <c r="A241" s="4" t="s">
        <v>778</v>
      </c>
      <c r="B241" s="4">
        <v>65267</v>
      </c>
      <c r="C241" s="4" t="s">
        <v>1816</v>
      </c>
      <c r="D241" s="5" t="s">
        <v>1845</v>
      </c>
      <c r="E241" s="4" t="s">
        <v>39</v>
      </c>
      <c r="F241" s="4" t="s">
        <v>467</v>
      </c>
      <c r="G241" s="4" t="s">
        <v>1035</v>
      </c>
      <c r="H241" s="4" t="s">
        <v>1036</v>
      </c>
      <c r="I241" s="4" t="s">
        <v>470</v>
      </c>
      <c r="J241" s="5" t="s">
        <v>1037</v>
      </c>
      <c r="K241" s="5" t="s">
        <v>1038</v>
      </c>
      <c r="L241" s="5" t="s">
        <v>52</v>
      </c>
      <c r="M241" s="6" t="s">
        <v>286</v>
      </c>
      <c r="N241" s="4"/>
      <c r="O241" s="4" t="s">
        <v>472</v>
      </c>
      <c r="P241" s="4" t="s">
        <v>471</v>
      </c>
      <c r="Q241" s="5" t="s">
        <v>1039</v>
      </c>
      <c r="R241" s="23" t="s">
        <v>1040</v>
      </c>
      <c r="S241" s="4" t="s">
        <v>83</v>
      </c>
      <c r="T241" s="4" t="s">
        <v>62</v>
      </c>
      <c r="U241" s="4" t="s">
        <v>84</v>
      </c>
      <c r="V241" s="8">
        <v>38231</v>
      </c>
      <c r="W241" s="5" t="s">
        <v>130</v>
      </c>
      <c r="X241" s="5" t="s">
        <v>473</v>
      </c>
      <c r="Y241" s="5" t="s">
        <v>50</v>
      </c>
      <c r="Z241" s="4" t="s">
        <v>87</v>
      </c>
      <c r="AA241" s="4">
        <v>42022</v>
      </c>
      <c r="AB241" s="5" t="s">
        <v>88</v>
      </c>
      <c r="AC241" s="5" t="s">
        <v>1041</v>
      </c>
      <c r="AD241" s="9">
        <v>10</v>
      </c>
      <c r="AE241" s="5"/>
      <c r="AF241" s="5" t="s">
        <v>52</v>
      </c>
      <c r="AG241" s="4">
        <v>1</v>
      </c>
      <c r="AH241" s="4">
        <v>1</v>
      </c>
      <c r="AI241" s="4">
        <v>1</v>
      </c>
      <c r="AJ241" s="5" t="s">
        <v>1819</v>
      </c>
    </row>
    <row r="242" spans="1:36" ht="38.25" x14ac:dyDescent="0.25">
      <c r="A242" s="4" t="s">
        <v>779</v>
      </c>
      <c r="B242" s="4">
        <v>278431</v>
      </c>
      <c r="C242" s="4" t="s">
        <v>1816</v>
      </c>
      <c r="D242" s="5" t="s">
        <v>1846</v>
      </c>
      <c r="E242" s="4" t="s">
        <v>39</v>
      </c>
      <c r="F242" s="4" t="s">
        <v>67</v>
      </c>
      <c r="G242" s="4" t="s">
        <v>68</v>
      </c>
      <c r="H242" s="4" t="s">
        <v>69</v>
      </c>
      <c r="I242" s="4" t="s">
        <v>70</v>
      </c>
      <c r="J242" s="5" t="s">
        <v>70</v>
      </c>
      <c r="K242" s="5" t="s">
        <v>70</v>
      </c>
      <c r="L242" s="5" t="s">
        <v>513</v>
      </c>
      <c r="M242" s="6" t="s">
        <v>1847</v>
      </c>
      <c r="N242" s="4">
        <v>258</v>
      </c>
      <c r="O242" s="4" t="s">
        <v>72</v>
      </c>
      <c r="P242" s="4" t="s">
        <v>70</v>
      </c>
      <c r="Q242" s="5" t="s">
        <v>1848</v>
      </c>
      <c r="R242" s="24" t="s">
        <v>1849</v>
      </c>
      <c r="S242" s="4" t="s">
        <v>47</v>
      </c>
      <c r="T242" s="4" t="s">
        <v>62</v>
      </c>
      <c r="U242" s="4" t="s">
        <v>84</v>
      </c>
      <c r="V242" s="8">
        <v>44440</v>
      </c>
      <c r="W242" s="5" t="s">
        <v>101</v>
      </c>
      <c r="X242" s="5" t="s">
        <v>1850</v>
      </c>
      <c r="Y242" s="5" t="s">
        <v>50</v>
      </c>
      <c r="Z242" s="4" t="s">
        <v>51</v>
      </c>
      <c r="AA242" s="4"/>
      <c r="AB242" s="5" t="s">
        <v>52</v>
      </c>
      <c r="AC242" s="5" t="s">
        <v>52</v>
      </c>
      <c r="AD242" s="9">
        <v>5</v>
      </c>
      <c r="AE242" s="5"/>
      <c r="AF242" s="5" t="s">
        <v>52</v>
      </c>
      <c r="AG242" s="4">
        <v>0</v>
      </c>
      <c r="AH242" s="4">
        <v>0</v>
      </c>
      <c r="AI242" s="4">
        <v>0</v>
      </c>
      <c r="AJ242" s="5" t="s">
        <v>1819</v>
      </c>
    </row>
    <row r="243" spans="1:36" ht="38.25" x14ac:dyDescent="0.25">
      <c r="A243" s="4" t="s">
        <v>780</v>
      </c>
      <c r="B243" s="4">
        <v>50834</v>
      </c>
      <c r="C243" s="4" t="s">
        <v>1816</v>
      </c>
      <c r="D243" s="5" t="s">
        <v>1820</v>
      </c>
      <c r="E243" s="4" t="s">
        <v>39</v>
      </c>
      <c r="F243" s="4" t="s">
        <v>40</v>
      </c>
      <c r="G243" s="4" t="s">
        <v>41</v>
      </c>
      <c r="H243" s="4" t="s">
        <v>42</v>
      </c>
      <c r="I243" s="4" t="s">
        <v>43</v>
      </c>
      <c r="J243" s="5" t="s">
        <v>43</v>
      </c>
      <c r="K243" s="5" t="s">
        <v>43</v>
      </c>
      <c r="L243" s="5" t="s">
        <v>680</v>
      </c>
      <c r="M243" s="6" t="s">
        <v>720</v>
      </c>
      <c r="N243" s="4"/>
      <c r="O243" s="4" t="s">
        <v>45</v>
      </c>
      <c r="P243" s="4" t="s">
        <v>43</v>
      </c>
      <c r="Q243" s="5" t="s">
        <v>1851</v>
      </c>
      <c r="R243" s="23" t="s">
        <v>1042</v>
      </c>
      <c r="S243" s="4" t="s">
        <v>83</v>
      </c>
      <c r="T243" s="4" t="s">
        <v>62</v>
      </c>
      <c r="U243" s="4" t="s">
        <v>84</v>
      </c>
      <c r="V243" s="8">
        <v>38231</v>
      </c>
      <c r="W243" s="5" t="s">
        <v>143</v>
      </c>
      <c r="X243" s="5" t="s">
        <v>155</v>
      </c>
      <c r="Y243" s="5" t="s">
        <v>50</v>
      </c>
      <c r="Z243" s="4" t="s">
        <v>87</v>
      </c>
      <c r="AA243" s="4">
        <v>19963</v>
      </c>
      <c r="AB243" s="5" t="s">
        <v>88</v>
      </c>
      <c r="AC243" s="5" t="s">
        <v>1043</v>
      </c>
      <c r="AD243" s="9">
        <v>20</v>
      </c>
      <c r="AE243" s="5"/>
      <c r="AF243" s="5" t="s">
        <v>52</v>
      </c>
      <c r="AG243" s="4">
        <v>1</v>
      </c>
      <c r="AH243" s="4">
        <v>1</v>
      </c>
      <c r="AI243" s="4">
        <v>1</v>
      </c>
      <c r="AJ243" s="5" t="s">
        <v>1819</v>
      </c>
    </row>
    <row r="244" spans="1:36" ht="38.25" x14ac:dyDescent="0.25">
      <c r="A244" s="4" t="s">
        <v>781</v>
      </c>
      <c r="B244" s="4">
        <v>478415</v>
      </c>
      <c r="C244" s="4" t="s">
        <v>1816</v>
      </c>
      <c r="D244" s="5" t="s">
        <v>1852</v>
      </c>
      <c r="E244" s="4" t="s">
        <v>39</v>
      </c>
      <c r="F244" s="4" t="s">
        <v>67</v>
      </c>
      <c r="G244" s="4" t="s">
        <v>68</v>
      </c>
      <c r="H244" s="4" t="s">
        <v>69</v>
      </c>
      <c r="I244" s="4" t="s">
        <v>70</v>
      </c>
      <c r="J244" s="5" t="s">
        <v>70</v>
      </c>
      <c r="K244" s="5" t="s">
        <v>70</v>
      </c>
      <c r="L244" s="5" t="s">
        <v>515</v>
      </c>
      <c r="M244" s="6" t="s">
        <v>1853</v>
      </c>
      <c r="N244" s="4"/>
      <c r="O244" s="4" t="s">
        <v>72</v>
      </c>
      <c r="P244" s="4" t="s">
        <v>70</v>
      </c>
      <c r="Q244" s="5" t="s">
        <v>1044</v>
      </c>
      <c r="R244" s="24" t="s">
        <v>1854</v>
      </c>
      <c r="S244" s="4" t="s">
        <v>83</v>
      </c>
      <c r="T244" s="4" t="s">
        <v>62</v>
      </c>
      <c r="U244" s="4" t="s">
        <v>84</v>
      </c>
      <c r="V244" s="8">
        <v>44805</v>
      </c>
      <c r="W244" s="5" t="s">
        <v>143</v>
      </c>
      <c r="X244" s="5" t="s">
        <v>144</v>
      </c>
      <c r="Y244" s="5" t="s">
        <v>50</v>
      </c>
      <c r="Z244" s="4" t="s">
        <v>87</v>
      </c>
      <c r="AA244" s="4">
        <v>478285</v>
      </c>
      <c r="AB244" s="5" t="s">
        <v>106</v>
      </c>
      <c r="AC244" s="5" t="s">
        <v>1045</v>
      </c>
      <c r="AD244" s="9">
        <v>18</v>
      </c>
      <c r="AE244" s="5"/>
      <c r="AF244" s="5" t="s">
        <v>52</v>
      </c>
      <c r="AG244" s="4">
        <v>0</v>
      </c>
      <c r="AH244" s="4">
        <v>1</v>
      </c>
      <c r="AI244" s="4">
        <v>1</v>
      </c>
      <c r="AJ244" s="5" t="s">
        <v>1819</v>
      </c>
    </row>
    <row r="245" spans="1:36" ht="38.25" x14ac:dyDescent="0.25">
      <c r="A245" s="4" t="s">
        <v>786</v>
      </c>
      <c r="B245" s="4">
        <v>82345</v>
      </c>
      <c r="C245" s="4" t="s">
        <v>1816</v>
      </c>
      <c r="D245" s="5" t="s">
        <v>1855</v>
      </c>
      <c r="E245" s="4" t="s">
        <v>39</v>
      </c>
      <c r="F245" s="4" t="s">
        <v>67</v>
      </c>
      <c r="G245" s="4" t="s">
        <v>68</v>
      </c>
      <c r="H245" s="4" t="s">
        <v>69</v>
      </c>
      <c r="I245" s="4" t="s">
        <v>70</v>
      </c>
      <c r="J245" s="5" t="s">
        <v>70</v>
      </c>
      <c r="K245" s="5" t="s">
        <v>70</v>
      </c>
      <c r="L245" s="5" t="s">
        <v>1046</v>
      </c>
      <c r="M245" s="6" t="s">
        <v>1047</v>
      </c>
      <c r="N245" s="4">
        <v>90</v>
      </c>
      <c r="O245" s="4" t="s">
        <v>72</v>
      </c>
      <c r="P245" s="4" t="s">
        <v>70</v>
      </c>
      <c r="Q245" s="5" t="s">
        <v>1048</v>
      </c>
      <c r="R245" s="24" t="s">
        <v>1049</v>
      </c>
      <c r="S245" s="4" t="s">
        <v>83</v>
      </c>
      <c r="T245" s="4" t="s">
        <v>62</v>
      </c>
      <c r="U245" s="4" t="s">
        <v>84</v>
      </c>
      <c r="V245" s="8">
        <v>38231</v>
      </c>
      <c r="W245" s="5" t="s">
        <v>143</v>
      </c>
      <c r="X245" s="5" t="s">
        <v>144</v>
      </c>
      <c r="Y245" s="5" t="s">
        <v>50</v>
      </c>
      <c r="Z245" s="4" t="s">
        <v>87</v>
      </c>
      <c r="AA245" s="4">
        <v>7057</v>
      </c>
      <c r="AB245" s="5" t="s">
        <v>106</v>
      </c>
      <c r="AC245" s="5" t="s">
        <v>1050</v>
      </c>
      <c r="AD245" s="9">
        <v>38</v>
      </c>
      <c r="AE245" s="5"/>
      <c r="AF245" s="5" t="s">
        <v>52</v>
      </c>
      <c r="AG245" s="4">
        <v>0</v>
      </c>
      <c r="AH245" s="4">
        <v>0</v>
      </c>
      <c r="AI245" s="4">
        <v>0</v>
      </c>
      <c r="AJ245" s="5" t="s">
        <v>1819</v>
      </c>
    </row>
    <row r="246" spans="1:36" ht="38.25" x14ac:dyDescent="0.25">
      <c r="A246" s="4" t="s">
        <v>792</v>
      </c>
      <c r="B246" s="4">
        <v>107570</v>
      </c>
      <c r="C246" s="4" t="s">
        <v>1816</v>
      </c>
      <c r="D246" s="5" t="s">
        <v>1820</v>
      </c>
      <c r="E246" s="4" t="s">
        <v>39</v>
      </c>
      <c r="F246" s="4" t="s">
        <v>133</v>
      </c>
      <c r="G246" s="4" t="s">
        <v>134</v>
      </c>
      <c r="H246" s="4" t="s">
        <v>135</v>
      </c>
      <c r="I246" s="4" t="s">
        <v>136</v>
      </c>
      <c r="J246" s="5" t="s">
        <v>136</v>
      </c>
      <c r="K246" s="5" t="s">
        <v>136</v>
      </c>
      <c r="L246" s="5" t="s">
        <v>262</v>
      </c>
      <c r="M246" s="6" t="s">
        <v>300</v>
      </c>
      <c r="N246" s="4"/>
      <c r="O246" s="4" t="s">
        <v>138</v>
      </c>
      <c r="P246" s="4" t="s">
        <v>136</v>
      </c>
      <c r="Q246" s="5" t="s">
        <v>851</v>
      </c>
      <c r="R246" s="24" t="s">
        <v>1051</v>
      </c>
      <c r="S246" s="4" t="s">
        <v>83</v>
      </c>
      <c r="T246" s="4" t="s">
        <v>62</v>
      </c>
      <c r="U246" s="4" t="s">
        <v>84</v>
      </c>
      <c r="V246" s="8">
        <v>38961</v>
      </c>
      <c r="W246" s="5" t="s">
        <v>143</v>
      </c>
      <c r="X246" s="5" t="s">
        <v>246</v>
      </c>
      <c r="Y246" s="5" t="s">
        <v>50</v>
      </c>
      <c r="Z246" s="4" t="s">
        <v>87</v>
      </c>
      <c r="AA246" s="4">
        <v>48609</v>
      </c>
      <c r="AB246" s="5" t="s">
        <v>106</v>
      </c>
      <c r="AC246" s="5" t="s">
        <v>852</v>
      </c>
      <c r="AD246" s="9">
        <v>67</v>
      </c>
      <c r="AE246" s="5"/>
      <c r="AF246" s="5" t="s">
        <v>52</v>
      </c>
      <c r="AG246" s="4">
        <v>1</v>
      </c>
      <c r="AH246" s="4">
        <v>1</v>
      </c>
      <c r="AI246" s="4">
        <v>1</v>
      </c>
      <c r="AJ246" s="5" t="s">
        <v>1819</v>
      </c>
    </row>
    <row r="247" spans="1:36" ht="63.75" x14ac:dyDescent="0.25">
      <c r="A247" s="4" t="s">
        <v>793</v>
      </c>
      <c r="B247" s="4">
        <v>104684</v>
      </c>
      <c r="C247" s="4" t="s">
        <v>1816</v>
      </c>
      <c r="D247" s="5" t="s">
        <v>1856</v>
      </c>
      <c r="E247" s="4" t="s">
        <v>39</v>
      </c>
      <c r="F247" s="4" t="s">
        <v>419</v>
      </c>
      <c r="G247" s="4" t="s">
        <v>420</v>
      </c>
      <c r="H247" s="4" t="s">
        <v>421</v>
      </c>
      <c r="I247" s="4" t="s">
        <v>422</v>
      </c>
      <c r="J247" s="5" t="s">
        <v>423</v>
      </c>
      <c r="K247" s="5" t="s">
        <v>423</v>
      </c>
      <c r="L247" s="5" t="s">
        <v>358</v>
      </c>
      <c r="M247" s="6" t="s">
        <v>359</v>
      </c>
      <c r="N247" s="4"/>
      <c r="O247" s="4" t="s">
        <v>424</v>
      </c>
      <c r="P247" s="4" t="s">
        <v>423</v>
      </c>
      <c r="Q247" s="5" t="s">
        <v>854</v>
      </c>
      <c r="R247" s="24" t="s">
        <v>855</v>
      </c>
      <c r="S247" s="4" t="s">
        <v>83</v>
      </c>
      <c r="T247" s="4" t="s">
        <v>62</v>
      </c>
      <c r="U247" s="4" t="s">
        <v>84</v>
      </c>
      <c r="V247" s="8">
        <v>38596</v>
      </c>
      <c r="W247" s="5" t="s">
        <v>130</v>
      </c>
      <c r="X247" s="5" t="s">
        <v>425</v>
      </c>
      <c r="Y247" s="5" t="s">
        <v>50</v>
      </c>
      <c r="Z247" s="4" t="s">
        <v>87</v>
      </c>
      <c r="AA247" s="4">
        <v>12179</v>
      </c>
      <c r="AB247" s="5" t="s">
        <v>106</v>
      </c>
      <c r="AC247" s="5" t="s">
        <v>856</v>
      </c>
      <c r="AD247" s="9">
        <v>10</v>
      </c>
      <c r="AE247" s="5"/>
      <c r="AF247" s="5" t="s">
        <v>52</v>
      </c>
      <c r="AG247" s="4">
        <v>1</v>
      </c>
      <c r="AH247" s="4">
        <v>1</v>
      </c>
      <c r="AI247" s="4">
        <v>1</v>
      </c>
      <c r="AJ247" s="5" t="s">
        <v>1819</v>
      </c>
    </row>
    <row r="248" spans="1:36" ht="38.25" x14ac:dyDescent="0.25">
      <c r="A248" s="4" t="s">
        <v>794</v>
      </c>
      <c r="B248" s="4">
        <v>263607</v>
      </c>
      <c r="C248" s="4" t="s">
        <v>1816</v>
      </c>
      <c r="D248" s="5" t="s">
        <v>1857</v>
      </c>
      <c r="E248" s="4" t="s">
        <v>39</v>
      </c>
      <c r="F248" s="4" t="s">
        <v>75</v>
      </c>
      <c r="G248" s="4" t="s">
        <v>76</v>
      </c>
      <c r="H248" s="4" t="s">
        <v>77</v>
      </c>
      <c r="I248" s="4" t="s">
        <v>78</v>
      </c>
      <c r="J248" s="5" t="s">
        <v>78</v>
      </c>
      <c r="K248" s="5" t="s">
        <v>78</v>
      </c>
      <c r="L248" s="5" t="s">
        <v>1052</v>
      </c>
      <c r="M248" s="6" t="s">
        <v>1053</v>
      </c>
      <c r="N248" s="4"/>
      <c r="O248" s="4" t="s">
        <v>1054</v>
      </c>
      <c r="P248" s="4" t="s">
        <v>78</v>
      </c>
      <c r="Q248" s="5" t="s">
        <v>1055</v>
      </c>
      <c r="R248" s="24" t="s">
        <v>1056</v>
      </c>
      <c r="S248" s="4" t="s">
        <v>83</v>
      </c>
      <c r="T248" s="4" t="s">
        <v>62</v>
      </c>
      <c r="U248" s="4" t="s">
        <v>84</v>
      </c>
      <c r="V248" s="8">
        <v>42979</v>
      </c>
      <c r="W248" s="5" t="s">
        <v>143</v>
      </c>
      <c r="X248" s="5" t="s">
        <v>234</v>
      </c>
      <c r="Y248" s="5" t="s">
        <v>50</v>
      </c>
      <c r="Z248" s="4" t="s">
        <v>87</v>
      </c>
      <c r="AA248" s="4">
        <v>8605</v>
      </c>
      <c r="AB248" s="5" t="s">
        <v>106</v>
      </c>
      <c r="AC248" s="5" t="s">
        <v>1057</v>
      </c>
      <c r="AD248" s="9">
        <v>36</v>
      </c>
      <c r="AE248" s="5"/>
      <c r="AF248" s="5" t="s">
        <v>52</v>
      </c>
      <c r="AG248" s="4">
        <v>1</v>
      </c>
      <c r="AH248" s="4">
        <v>1</v>
      </c>
      <c r="AI248" s="4">
        <v>1</v>
      </c>
      <c r="AJ248" s="5" t="s">
        <v>1819</v>
      </c>
    </row>
    <row r="249" spans="1:36" ht="38.25" x14ac:dyDescent="0.25">
      <c r="A249" s="4" t="s">
        <v>795</v>
      </c>
      <c r="B249" s="4">
        <v>263621</v>
      </c>
      <c r="C249" s="4" t="s">
        <v>1816</v>
      </c>
      <c r="D249" s="5" t="s">
        <v>1858</v>
      </c>
      <c r="E249" s="4" t="s">
        <v>39</v>
      </c>
      <c r="F249" s="4" t="s">
        <v>75</v>
      </c>
      <c r="G249" s="4" t="s">
        <v>76</v>
      </c>
      <c r="H249" s="4" t="s">
        <v>77</v>
      </c>
      <c r="I249" s="4" t="s">
        <v>78</v>
      </c>
      <c r="J249" s="5" t="s">
        <v>78</v>
      </c>
      <c r="K249" s="5" t="s">
        <v>78</v>
      </c>
      <c r="L249" s="5" t="s">
        <v>92</v>
      </c>
      <c r="M249" s="6" t="s">
        <v>356</v>
      </c>
      <c r="N249" s="4"/>
      <c r="O249" s="4" t="s">
        <v>1058</v>
      </c>
      <c r="P249" s="4" t="s">
        <v>78</v>
      </c>
      <c r="Q249" s="5" t="s">
        <v>1059</v>
      </c>
      <c r="R249" s="24" t="s">
        <v>1060</v>
      </c>
      <c r="S249" s="4" t="s">
        <v>83</v>
      </c>
      <c r="T249" s="4" t="s">
        <v>62</v>
      </c>
      <c r="U249" s="4" t="s">
        <v>84</v>
      </c>
      <c r="V249" s="8">
        <v>42979</v>
      </c>
      <c r="W249" s="5" t="s">
        <v>143</v>
      </c>
      <c r="X249" s="5" t="s">
        <v>234</v>
      </c>
      <c r="Y249" s="5" t="s">
        <v>50</v>
      </c>
      <c r="Z249" s="4" t="s">
        <v>87</v>
      </c>
      <c r="AA249" s="4">
        <v>8606</v>
      </c>
      <c r="AB249" s="5" t="s">
        <v>106</v>
      </c>
      <c r="AC249" s="5" t="s">
        <v>1061</v>
      </c>
      <c r="AD249" s="9">
        <v>33</v>
      </c>
      <c r="AE249" s="5"/>
      <c r="AF249" s="5" t="s">
        <v>52</v>
      </c>
      <c r="AG249" s="4">
        <v>0</v>
      </c>
      <c r="AH249" s="4">
        <v>1</v>
      </c>
      <c r="AI249" s="4">
        <v>0</v>
      </c>
      <c r="AJ249" s="5" t="s">
        <v>1819</v>
      </c>
    </row>
    <row r="250" spans="1:36" ht="38.25" x14ac:dyDescent="0.25">
      <c r="A250" s="4" t="s">
        <v>800</v>
      </c>
      <c r="B250" s="4">
        <v>81147</v>
      </c>
      <c r="C250" s="4" t="s">
        <v>1816</v>
      </c>
      <c r="D250" s="5" t="s">
        <v>1859</v>
      </c>
      <c r="E250" s="4" t="s">
        <v>39</v>
      </c>
      <c r="F250" s="4" t="s">
        <v>565</v>
      </c>
      <c r="G250" s="4" t="s">
        <v>566</v>
      </c>
      <c r="H250" s="4" t="s">
        <v>567</v>
      </c>
      <c r="I250" s="4" t="s">
        <v>568</v>
      </c>
      <c r="J250" s="5" t="s">
        <v>569</v>
      </c>
      <c r="K250" s="5" t="s">
        <v>569</v>
      </c>
      <c r="L250" s="5" t="s">
        <v>885</v>
      </c>
      <c r="M250" s="6" t="s">
        <v>886</v>
      </c>
      <c r="N250" s="4"/>
      <c r="O250" s="4" t="s">
        <v>571</v>
      </c>
      <c r="P250" s="4" t="s">
        <v>569</v>
      </c>
      <c r="Q250" s="5" t="s">
        <v>887</v>
      </c>
      <c r="R250" s="24" t="s">
        <v>1062</v>
      </c>
      <c r="S250" s="4" t="s">
        <v>83</v>
      </c>
      <c r="T250" s="4" t="s">
        <v>62</v>
      </c>
      <c r="U250" s="4" t="s">
        <v>84</v>
      </c>
      <c r="V250" s="8">
        <v>40422</v>
      </c>
      <c r="W250" s="5" t="s">
        <v>130</v>
      </c>
      <c r="X250" s="5" t="s">
        <v>572</v>
      </c>
      <c r="Y250" s="5" t="s">
        <v>50</v>
      </c>
      <c r="Z250" s="4" t="s">
        <v>87</v>
      </c>
      <c r="AA250" s="4">
        <v>68030</v>
      </c>
      <c r="AB250" s="5" t="s">
        <v>106</v>
      </c>
      <c r="AC250" s="5" t="s">
        <v>888</v>
      </c>
      <c r="AD250" s="9">
        <v>28</v>
      </c>
      <c r="AE250" s="5"/>
      <c r="AF250" s="5" t="s">
        <v>52</v>
      </c>
      <c r="AG250" s="4">
        <v>0</v>
      </c>
      <c r="AH250" s="4">
        <v>1</v>
      </c>
      <c r="AI250" s="4">
        <v>1</v>
      </c>
      <c r="AJ250" s="5" t="s">
        <v>1819</v>
      </c>
    </row>
    <row r="251" spans="1:36" ht="38.25" x14ac:dyDescent="0.25">
      <c r="A251" s="4" t="s">
        <v>801</v>
      </c>
      <c r="B251" s="4">
        <v>86671</v>
      </c>
      <c r="C251" s="4" t="s">
        <v>1816</v>
      </c>
      <c r="D251" s="5" t="s">
        <v>1860</v>
      </c>
      <c r="E251" s="4" t="s">
        <v>39</v>
      </c>
      <c r="F251" s="4" t="s">
        <v>220</v>
      </c>
      <c r="G251" s="4" t="s">
        <v>221</v>
      </c>
      <c r="H251" s="4" t="s">
        <v>222</v>
      </c>
      <c r="I251" s="4" t="s">
        <v>223</v>
      </c>
      <c r="J251" s="5" t="s">
        <v>224</v>
      </c>
      <c r="K251" s="5" t="s">
        <v>224</v>
      </c>
      <c r="L251" s="5" t="s">
        <v>892</v>
      </c>
      <c r="M251" s="6" t="s">
        <v>893</v>
      </c>
      <c r="N251" s="4"/>
      <c r="O251" s="4" t="s">
        <v>225</v>
      </c>
      <c r="P251" s="4" t="s">
        <v>224</v>
      </c>
      <c r="Q251" s="5" t="s">
        <v>894</v>
      </c>
      <c r="R251" s="24" t="s">
        <v>1542</v>
      </c>
      <c r="S251" s="4" t="s">
        <v>83</v>
      </c>
      <c r="T251" s="4" t="s">
        <v>62</v>
      </c>
      <c r="U251" s="4" t="s">
        <v>84</v>
      </c>
      <c r="V251" s="8">
        <v>38961</v>
      </c>
      <c r="W251" s="5" t="s">
        <v>130</v>
      </c>
      <c r="X251" s="5" t="s">
        <v>226</v>
      </c>
      <c r="Y251" s="5" t="s">
        <v>50</v>
      </c>
      <c r="Z251" s="4" t="s">
        <v>87</v>
      </c>
      <c r="AA251" s="4">
        <v>12148</v>
      </c>
      <c r="AB251" s="5" t="s">
        <v>106</v>
      </c>
      <c r="AC251" s="5" t="s">
        <v>895</v>
      </c>
      <c r="AD251" s="9">
        <v>19</v>
      </c>
      <c r="AE251" s="5"/>
      <c r="AF251" s="5" t="s">
        <v>52</v>
      </c>
      <c r="AG251" s="4">
        <v>1</v>
      </c>
      <c r="AH251" s="4">
        <v>1</v>
      </c>
      <c r="AI251" s="4">
        <v>1</v>
      </c>
      <c r="AJ251" s="5" t="s">
        <v>1819</v>
      </c>
    </row>
    <row r="252" spans="1:36" ht="38.25" x14ac:dyDescent="0.25">
      <c r="A252" s="4" t="s">
        <v>802</v>
      </c>
      <c r="B252" s="4">
        <v>27721</v>
      </c>
      <c r="C252" s="4" t="s">
        <v>1816</v>
      </c>
      <c r="D252" s="5" t="s">
        <v>1820</v>
      </c>
      <c r="E252" s="4" t="s">
        <v>39</v>
      </c>
      <c r="F252" s="4" t="s">
        <v>123</v>
      </c>
      <c r="G252" s="4" t="s">
        <v>124</v>
      </c>
      <c r="H252" s="4" t="s">
        <v>125</v>
      </c>
      <c r="I252" s="4" t="s">
        <v>126</v>
      </c>
      <c r="J252" s="5" t="s">
        <v>127</v>
      </c>
      <c r="K252" s="5" t="s">
        <v>127</v>
      </c>
      <c r="L252" s="5" t="s">
        <v>898</v>
      </c>
      <c r="M252" s="6" t="s">
        <v>708</v>
      </c>
      <c r="N252" s="4"/>
      <c r="O252" s="4" t="s">
        <v>129</v>
      </c>
      <c r="P252" s="4" t="s">
        <v>127</v>
      </c>
      <c r="Q252" s="5" t="s">
        <v>899</v>
      </c>
      <c r="R252" s="24" t="s">
        <v>900</v>
      </c>
      <c r="S252" s="4" t="s">
        <v>83</v>
      </c>
      <c r="T252" s="4" t="s">
        <v>62</v>
      </c>
      <c r="U252" s="4" t="s">
        <v>84</v>
      </c>
      <c r="V252" s="8">
        <v>38596</v>
      </c>
      <c r="W252" s="5" t="s">
        <v>130</v>
      </c>
      <c r="X252" s="5" t="s">
        <v>131</v>
      </c>
      <c r="Y252" s="5" t="s">
        <v>50</v>
      </c>
      <c r="Z252" s="4" t="s">
        <v>87</v>
      </c>
      <c r="AA252" s="4">
        <v>7379</v>
      </c>
      <c r="AB252" s="5" t="s">
        <v>106</v>
      </c>
      <c r="AC252" s="5" t="s">
        <v>901</v>
      </c>
      <c r="AD252" s="9">
        <v>18</v>
      </c>
      <c r="AE252" s="5"/>
      <c r="AF252" s="5" t="s">
        <v>52</v>
      </c>
      <c r="AG252" s="4">
        <v>0</v>
      </c>
      <c r="AH252" s="4">
        <v>0</v>
      </c>
      <c r="AI252" s="4">
        <v>0</v>
      </c>
      <c r="AJ252" s="5" t="s">
        <v>1819</v>
      </c>
    </row>
    <row r="253" spans="1:36" ht="51" x14ac:dyDescent="0.25">
      <c r="A253" s="4" t="s">
        <v>803</v>
      </c>
      <c r="B253" s="4">
        <v>4846</v>
      </c>
      <c r="C253" s="4" t="s">
        <v>1861</v>
      </c>
      <c r="D253" s="5" t="s">
        <v>1862</v>
      </c>
      <c r="E253" s="4" t="s">
        <v>39</v>
      </c>
      <c r="F253" s="4" t="s">
        <v>75</v>
      </c>
      <c r="G253" s="4" t="s">
        <v>76</v>
      </c>
      <c r="H253" s="4" t="s">
        <v>77</v>
      </c>
      <c r="I253" s="4" t="s">
        <v>78</v>
      </c>
      <c r="J253" s="5" t="s">
        <v>78</v>
      </c>
      <c r="K253" s="5" t="s">
        <v>78</v>
      </c>
      <c r="L253" s="5" t="s">
        <v>1863</v>
      </c>
      <c r="M253" s="6" t="s">
        <v>1864</v>
      </c>
      <c r="N253" s="4"/>
      <c r="O253" s="4" t="s">
        <v>316</v>
      </c>
      <c r="P253" s="4" t="s">
        <v>78</v>
      </c>
      <c r="Q253" s="5" t="s">
        <v>1865</v>
      </c>
      <c r="R253" s="24" t="s">
        <v>1866</v>
      </c>
      <c r="S253" s="4" t="s">
        <v>47</v>
      </c>
      <c r="T253" s="4" t="s">
        <v>62</v>
      </c>
      <c r="U253" s="4" t="s">
        <v>48</v>
      </c>
      <c r="V253" s="8">
        <v>41153</v>
      </c>
      <c r="W253" s="5" t="s">
        <v>49</v>
      </c>
      <c r="X253" s="5" t="s">
        <v>1867</v>
      </c>
      <c r="Y253" s="5" t="s">
        <v>1623</v>
      </c>
      <c r="Z253" s="4" t="s">
        <v>51</v>
      </c>
      <c r="AA253" s="4"/>
      <c r="AB253" s="5" t="s">
        <v>52</v>
      </c>
      <c r="AC253" s="5" t="s">
        <v>52</v>
      </c>
      <c r="AD253" s="9">
        <v>134</v>
      </c>
      <c r="AE253" s="5"/>
      <c r="AF253" s="5" t="s">
        <v>73</v>
      </c>
      <c r="AG253" s="4">
        <v>0</v>
      </c>
      <c r="AH253" s="4">
        <v>1</v>
      </c>
      <c r="AI253" s="4">
        <v>1</v>
      </c>
      <c r="AJ253" s="5" t="s">
        <v>54</v>
      </c>
    </row>
    <row r="254" spans="1:36" ht="76.5" x14ac:dyDescent="0.25">
      <c r="A254" s="4" t="s">
        <v>804</v>
      </c>
      <c r="B254" s="4">
        <v>10415</v>
      </c>
      <c r="C254" s="4" t="s">
        <v>1861</v>
      </c>
      <c r="D254" s="5" t="s">
        <v>1868</v>
      </c>
      <c r="E254" s="4" t="s">
        <v>39</v>
      </c>
      <c r="F254" s="4" t="s">
        <v>75</v>
      </c>
      <c r="G254" s="4" t="s">
        <v>76</v>
      </c>
      <c r="H254" s="4" t="s">
        <v>77</v>
      </c>
      <c r="I254" s="4" t="s">
        <v>78</v>
      </c>
      <c r="J254" s="5" t="s">
        <v>78</v>
      </c>
      <c r="K254" s="5" t="s">
        <v>78</v>
      </c>
      <c r="L254" s="5" t="s">
        <v>79</v>
      </c>
      <c r="M254" s="6" t="s">
        <v>80</v>
      </c>
      <c r="N254" s="4"/>
      <c r="O254" s="4" t="s">
        <v>81</v>
      </c>
      <c r="P254" s="4" t="s">
        <v>78</v>
      </c>
      <c r="Q254" s="5" t="s">
        <v>1869</v>
      </c>
      <c r="R254" s="24" t="s">
        <v>1129</v>
      </c>
      <c r="S254" s="4" t="s">
        <v>83</v>
      </c>
      <c r="T254" s="4" t="s">
        <v>62</v>
      </c>
      <c r="U254" s="4" t="s">
        <v>84</v>
      </c>
      <c r="V254" s="8">
        <v>41153</v>
      </c>
      <c r="W254" s="5" t="s">
        <v>85</v>
      </c>
      <c r="X254" s="5" t="s">
        <v>86</v>
      </c>
      <c r="Y254" s="5" t="s">
        <v>50</v>
      </c>
      <c r="Z254" s="4" t="s">
        <v>87</v>
      </c>
      <c r="AA254" s="4">
        <v>10201</v>
      </c>
      <c r="AB254" s="5" t="s">
        <v>88</v>
      </c>
      <c r="AC254" s="5" t="s">
        <v>89</v>
      </c>
      <c r="AD254" s="9">
        <v>15</v>
      </c>
      <c r="AE254" s="5"/>
      <c r="AF254" s="5" t="s">
        <v>52</v>
      </c>
      <c r="AG254" s="4">
        <v>1</v>
      </c>
      <c r="AH254" s="4">
        <v>1</v>
      </c>
      <c r="AI254" s="9">
        <v>1</v>
      </c>
      <c r="AJ254" s="5" t="s">
        <v>90</v>
      </c>
    </row>
    <row r="255" spans="1:36" ht="63.75" x14ac:dyDescent="0.25">
      <c r="A255" s="4" t="s">
        <v>810</v>
      </c>
      <c r="B255" s="4">
        <v>4100</v>
      </c>
      <c r="C255" s="4" t="s">
        <v>1861</v>
      </c>
      <c r="D255" s="5" t="s">
        <v>1870</v>
      </c>
      <c r="E255" s="4" t="s">
        <v>39</v>
      </c>
      <c r="F255" s="4" t="s">
        <v>75</v>
      </c>
      <c r="G255" s="4" t="s">
        <v>76</v>
      </c>
      <c r="H255" s="4" t="s">
        <v>77</v>
      </c>
      <c r="I255" s="4" t="s">
        <v>78</v>
      </c>
      <c r="J255" s="5" t="s">
        <v>78</v>
      </c>
      <c r="K255" s="5" t="s">
        <v>78</v>
      </c>
      <c r="L255" s="5" t="s">
        <v>92</v>
      </c>
      <c r="M255" s="6" t="s">
        <v>1603</v>
      </c>
      <c r="N255" s="4"/>
      <c r="O255" s="4" t="s">
        <v>1179</v>
      </c>
      <c r="P255" s="4" t="s">
        <v>78</v>
      </c>
      <c r="Q255" s="5" t="s">
        <v>1871</v>
      </c>
      <c r="R255" s="24" t="s">
        <v>1872</v>
      </c>
      <c r="S255" s="4" t="s">
        <v>47</v>
      </c>
      <c r="T255" s="4" t="s">
        <v>62</v>
      </c>
      <c r="U255" s="4" t="s">
        <v>48</v>
      </c>
      <c r="V255" s="8">
        <v>41152</v>
      </c>
      <c r="W255" s="5" t="s">
        <v>96</v>
      </c>
      <c r="X255" s="5" t="s">
        <v>1873</v>
      </c>
      <c r="Y255" s="5" t="s">
        <v>50</v>
      </c>
      <c r="Z255" s="4" t="s">
        <v>51</v>
      </c>
      <c r="AA255" s="4"/>
      <c r="AB255" s="5" t="s">
        <v>52</v>
      </c>
      <c r="AC255" s="5" t="s">
        <v>52</v>
      </c>
      <c r="AD255" s="9">
        <v>389</v>
      </c>
      <c r="AE255" s="5"/>
      <c r="AF255" s="5" t="s">
        <v>73</v>
      </c>
      <c r="AG255" s="4">
        <v>0</v>
      </c>
      <c r="AH255" s="4">
        <v>0</v>
      </c>
      <c r="AI255" s="4">
        <v>1</v>
      </c>
      <c r="AJ255" s="5" t="s">
        <v>1874</v>
      </c>
    </row>
    <row r="256" spans="1:36" ht="38.25" x14ac:dyDescent="0.25">
      <c r="A256" s="4" t="s">
        <v>814</v>
      </c>
      <c r="B256" s="4">
        <v>18608</v>
      </c>
      <c r="C256" s="4" t="s">
        <v>1861</v>
      </c>
      <c r="D256" s="5" t="s">
        <v>1875</v>
      </c>
      <c r="E256" s="4" t="s">
        <v>39</v>
      </c>
      <c r="F256" s="4" t="s">
        <v>75</v>
      </c>
      <c r="G256" s="4" t="s">
        <v>76</v>
      </c>
      <c r="H256" s="4" t="s">
        <v>77</v>
      </c>
      <c r="I256" s="4" t="s">
        <v>78</v>
      </c>
      <c r="J256" s="5" t="s">
        <v>78</v>
      </c>
      <c r="K256" s="5" t="s">
        <v>78</v>
      </c>
      <c r="L256" s="5" t="s">
        <v>98</v>
      </c>
      <c r="M256" s="6" t="s">
        <v>109</v>
      </c>
      <c r="N256" s="4"/>
      <c r="O256" s="4" t="s">
        <v>1612</v>
      </c>
      <c r="P256" s="4" t="s">
        <v>78</v>
      </c>
      <c r="Q256" s="5" t="s">
        <v>1632</v>
      </c>
      <c r="R256" s="24" t="s">
        <v>1633</v>
      </c>
      <c r="S256" s="4" t="s">
        <v>47</v>
      </c>
      <c r="T256" s="4" t="s">
        <v>62</v>
      </c>
      <c r="U256" s="4" t="s">
        <v>48</v>
      </c>
      <c r="V256" s="8">
        <v>42248</v>
      </c>
      <c r="W256" s="5" t="s">
        <v>49</v>
      </c>
      <c r="X256" s="5" t="s">
        <v>1634</v>
      </c>
      <c r="Y256" s="5" t="s">
        <v>64</v>
      </c>
      <c r="Z256" s="4" t="s">
        <v>51</v>
      </c>
      <c r="AA256" s="4"/>
      <c r="AB256" s="5" t="s">
        <v>52</v>
      </c>
      <c r="AC256" s="5" t="s">
        <v>52</v>
      </c>
      <c r="AD256" s="9">
        <v>274</v>
      </c>
      <c r="AE256" s="5"/>
      <c r="AF256" s="5" t="s">
        <v>110</v>
      </c>
      <c r="AG256" s="9">
        <v>0</v>
      </c>
      <c r="AH256" s="4">
        <v>1</v>
      </c>
      <c r="AI256" s="4">
        <v>1</v>
      </c>
      <c r="AJ256" s="5" t="s">
        <v>612</v>
      </c>
    </row>
    <row r="257" spans="1:36" ht="38.25" x14ac:dyDescent="0.25">
      <c r="A257" s="4" t="s">
        <v>822</v>
      </c>
      <c r="B257" s="4">
        <v>53548</v>
      </c>
      <c r="C257" s="4" t="s">
        <v>1861</v>
      </c>
      <c r="D257" s="5" t="s">
        <v>1876</v>
      </c>
      <c r="E257" s="4" t="s">
        <v>39</v>
      </c>
      <c r="F257" s="4" t="s">
        <v>40</v>
      </c>
      <c r="G257" s="4" t="s">
        <v>41</v>
      </c>
      <c r="H257" s="4" t="s">
        <v>42</v>
      </c>
      <c r="I257" s="4" t="s">
        <v>43</v>
      </c>
      <c r="J257" s="5" t="s">
        <v>43</v>
      </c>
      <c r="K257" s="5" t="s">
        <v>43</v>
      </c>
      <c r="L257" s="5" t="s">
        <v>1159</v>
      </c>
      <c r="M257" s="6" t="s">
        <v>173</v>
      </c>
      <c r="N257" s="4"/>
      <c r="O257" s="4" t="s">
        <v>45</v>
      </c>
      <c r="P257" s="4" t="s">
        <v>43</v>
      </c>
      <c r="Q257" s="5" t="s">
        <v>1160</v>
      </c>
      <c r="R257" s="24" t="s">
        <v>1161</v>
      </c>
      <c r="S257" s="4" t="s">
        <v>83</v>
      </c>
      <c r="T257" s="4" t="s">
        <v>62</v>
      </c>
      <c r="U257" s="4" t="s">
        <v>48</v>
      </c>
      <c r="V257" s="8">
        <v>27638</v>
      </c>
      <c r="W257" s="5" t="s">
        <v>143</v>
      </c>
      <c r="X257" s="5" t="s">
        <v>155</v>
      </c>
      <c r="Y257" s="5" t="s">
        <v>50</v>
      </c>
      <c r="Z257" s="4" t="s">
        <v>87</v>
      </c>
      <c r="AA257" s="4">
        <v>19950</v>
      </c>
      <c r="AB257" s="5" t="s">
        <v>106</v>
      </c>
      <c r="AC257" s="5" t="s">
        <v>1162</v>
      </c>
      <c r="AD257" s="9">
        <v>187</v>
      </c>
      <c r="AE257" s="5"/>
      <c r="AF257" s="5" t="s">
        <v>110</v>
      </c>
      <c r="AG257" s="4">
        <v>0</v>
      </c>
      <c r="AH257" s="4">
        <v>1</v>
      </c>
      <c r="AI257" s="4">
        <v>1</v>
      </c>
      <c r="AJ257" s="5" t="s">
        <v>612</v>
      </c>
    </row>
    <row r="258" spans="1:36" ht="38.25" x14ac:dyDescent="0.25">
      <c r="A258" s="4" t="s">
        <v>825</v>
      </c>
      <c r="B258" s="4">
        <v>53544</v>
      </c>
      <c r="C258" s="4" t="s">
        <v>1861</v>
      </c>
      <c r="D258" s="5" t="s">
        <v>1877</v>
      </c>
      <c r="E258" s="4" t="s">
        <v>39</v>
      </c>
      <c r="F258" s="4" t="s">
        <v>40</v>
      </c>
      <c r="G258" s="4" t="s">
        <v>41</v>
      </c>
      <c r="H258" s="4" t="s">
        <v>42</v>
      </c>
      <c r="I258" s="4" t="s">
        <v>43</v>
      </c>
      <c r="J258" s="5" t="s">
        <v>43</v>
      </c>
      <c r="K258" s="5" t="s">
        <v>43</v>
      </c>
      <c r="L258" s="5" t="s">
        <v>326</v>
      </c>
      <c r="M258" s="6" t="s">
        <v>553</v>
      </c>
      <c r="N258" s="4"/>
      <c r="O258" s="4" t="s">
        <v>45</v>
      </c>
      <c r="P258" s="4" t="s">
        <v>43</v>
      </c>
      <c r="Q258" s="5" t="s">
        <v>1164</v>
      </c>
      <c r="R258" s="24" t="s">
        <v>1165</v>
      </c>
      <c r="S258" s="4" t="s">
        <v>83</v>
      </c>
      <c r="T258" s="4" t="s">
        <v>62</v>
      </c>
      <c r="U258" s="4" t="s">
        <v>48</v>
      </c>
      <c r="V258" s="8">
        <v>27274</v>
      </c>
      <c r="W258" s="5" t="s">
        <v>143</v>
      </c>
      <c r="X258" s="5" t="s">
        <v>155</v>
      </c>
      <c r="Y258" s="5" t="s">
        <v>50</v>
      </c>
      <c r="Z258" s="4" t="s">
        <v>87</v>
      </c>
      <c r="AA258" s="4">
        <v>19957</v>
      </c>
      <c r="AB258" s="5" t="s">
        <v>106</v>
      </c>
      <c r="AC258" s="5" t="s">
        <v>1166</v>
      </c>
      <c r="AD258" s="9">
        <v>162</v>
      </c>
      <c r="AE258" s="5"/>
      <c r="AF258" s="5" t="s">
        <v>232</v>
      </c>
      <c r="AG258" s="4">
        <v>0</v>
      </c>
      <c r="AH258" s="4">
        <v>1</v>
      </c>
      <c r="AI258" s="4">
        <v>1</v>
      </c>
      <c r="AJ258" s="5" t="s">
        <v>612</v>
      </c>
    </row>
    <row r="259" spans="1:36" ht="51" x14ac:dyDescent="0.25">
      <c r="A259" s="4" t="s">
        <v>827</v>
      </c>
      <c r="B259" s="4">
        <v>27377</v>
      </c>
      <c r="C259" s="4" t="s">
        <v>1861</v>
      </c>
      <c r="D259" s="5" t="s">
        <v>1878</v>
      </c>
      <c r="E259" s="4" t="s">
        <v>39</v>
      </c>
      <c r="F259" s="4" t="s">
        <v>184</v>
      </c>
      <c r="G259" s="4" t="s">
        <v>185</v>
      </c>
      <c r="H259" s="4" t="s">
        <v>186</v>
      </c>
      <c r="I259" s="4" t="s">
        <v>187</v>
      </c>
      <c r="J259" s="5" t="s">
        <v>188</v>
      </c>
      <c r="K259" s="5" t="s">
        <v>188</v>
      </c>
      <c r="L259" s="5" t="s">
        <v>1063</v>
      </c>
      <c r="M259" s="6" t="s">
        <v>345</v>
      </c>
      <c r="N259" s="4"/>
      <c r="O259" s="4" t="s">
        <v>191</v>
      </c>
      <c r="P259" s="4" t="s">
        <v>188</v>
      </c>
      <c r="Q259" s="5" t="s">
        <v>1879</v>
      </c>
      <c r="R259" s="24" t="s">
        <v>1880</v>
      </c>
      <c r="S259" s="4" t="s">
        <v>83</v>
      </c>
      <c r="T259" s="4" t="s">
        <v>62</v>
      </c>
      <c r="U259" s="4" t="s">
        <v>48</v>
      </c>
      <c r="V259" s="8">
        <v>21429</v>
      </c>
      <c r="W259" s="5" t="s">
        <v>130</v>
      </c>
      <c r="X259" s="5" t="s">
        <v>314</v>
      </c>
      <c r="Y259" s="5" t="s">
        <v>50</v>
      </c>
      <c r="Z259" s="4" t="s">
        <v>87</v>
      </c>
      <c r="AA259" s="4">
        <v>16458</v>
      </c>
      <c r="AB259" s="5" t="s">
        <v>106</v>
      </c>
      <c r="AC259" s="5" t="s">
        <v>1881</v>
      </c>
      <c r="AD259" s="9">
        <v>687</v>
      </c>
      <c r="AE259" s="5"/>
      <c r="AF259" s="5" t="s">
        <v>232</v>
      </c>
      <c r="AG259" s="4">
        <v>0</v>
      </c>
      <c r="AH259" s="4">
        <v>0</v>
      </c>
      <c r="AI259" s="4">
        <v>1</v>
      </c>
      <c r="AJ259" s="5" t="s">
        <v>612</v>
      </c>
    </row>
    <row r="260" spans="1:36" ht="25.5" x14ac:dyDescent="0.25">
      <c r="A260" s="4" t="s">
        <v>828</v>
      </c>
      <c r="B260" s="4">
        <v>6187</v>
      </c>
      <c r="C260" s="4" t="s">
        <v>1861</v>
      </c>
      <c r="D260" s="5" t="s">
        <v>1882</v>
      </c>
      <c r="E260" s="4" t="s">
        <v>39</v>
      </c>
      <c r="F260" s="4" t="s">
        <v>67</v>
      </c>
      <c r="G260" s="4" t="s">
        <v>68</v>
      </c>
      <c r="H260" s="4" t="s">
        <v>69</v>
      </c>
      <c r="I260" s="4" t="s">
        <v>70</v>
      </c>
      <c r="J260" s="5" t="s">
        <v>70</v>
      </c>
      <c r="K260" s="5" t="s">
        <v>70</v>
      </c>
      <c r="L260" s="5" t="s">
        <v>1135</v>
      </c>
      <c r="M260" s="6" t="s">
        <v>1168</v>
      </c>
      <c r="N260" s="4"/>
      <c r="O260" s="4" t="s">
        <v>72</v>
      </c>
      <c r="P260" s="4" t="s">
        <v>70</v>
      </c>
      <c r="Q260" s="5" t="s">
        <v>1169</v>
      </c>
      <c r="R260" s="24" t="s">
        <v>1170</v>
      </c>
      <c r="S260" s="4" t="s">
        <v>83</v>
      </c>
      <c r="T260" s="4" t="s">
        <v>62</v>
      </c>
      <c r="U260" s="4" t="s">
        <v>48</v>
      </c>
      <c r="V260" s="8">
        <v>37500</v>
      </c>
      <c r="W260" s="5" t="s">
        <v>143</v>
      </c>
      <c r="X260" s="5" t="s">
        <v>144</v>
      </c>
      <c r="Y260" s="5" t="s">
        <v>50</v>
      </c>
      <c r="Z260" s="4" t="s">
        <v>87</v>
      </c>
      <c r="AA260" s="4">
        <v>5879</v>
      </c>
      <c r="AB260" s="5" t="s">
        <v>106</v>
      </c>
      <c r="AC260" s="5" t="s">
        <v>1171</v>
      </c>
      <c r="AD260" s="9">
        <v>341</v>
      </c>
      <c r="AE260" s="5"/>
      <c r="AF260" s="5" t="s">
        <v>110</v>
      </c>
      <c r="AG260" s="4">
        <v>0</v>
      </c>
      <c r="AH260" s="4">
        <v>1</v>
      </c>
      <c r="AI260" s="4">
        <v>1</v>
      </c>
      <c r="AJ260" s="5" t="s">
        <v>612</v>
      </c>
    </row>
    <row r="261" spans="1:36" ht="38.25" x14ac:dyDescent="0.25">
      <c r="A261" s="4" t="s">
        <v>829</v>
      </c>
      <c r="B261" s="4">
        <v>107557</v>
      </c>
      <c r="C261" s="4" t="s">
        <v>1861</v>
      </c>
      <c r="D261" s="5" t="s">
        <v>1883</v>
      </c>
      <c r="E261" s="4" t="s">
        <v>39</v>
      </c>
      <c r="F261" s="4" t="s">
        <v>40</v>
      </c>
      <c r="G261" s="4" t="s">
        <v>41</v>
      </c>
      <c r="H261" s="4" t="s">
        <v>42</v>
      </c>
      <c r="I261" s="4" t="s">
        <v>43</v>
      </c>
      <c r="J261" s="5" t="s">
        <v>43</v>
      </c>
      <c r="K261" s="5" t="s">
        <v>43</v>
      </c>
      <c r="L261" s="5" t="s">
        <v>1669</v>
      </c>
      <c r="M261" s="6" t="s">
        <v>99</v>
      </c>
      <c r="N261" s="4"/>
      <c r="O261" s="4" t="s">
        <v>45</v>
      </c>
      <c r="P261" s="4" t="s">
        <v>43</v>
      </c>
      <c r="Q261" s="5" t="s">
        <v>1670</v>
      </c>
      <c r="R261" s="24" t="s">
        <v>1884</v>
      </c>
      <c r="S261" s="4" t="s">
        <v>47</v>
      </c>
      <c r="T261" s="4" t="s">
        <v>62</v>
      </c>
      <c r="U261" s="4" t="s">
        <v>48</v>
      </c>
      <c r="V261" s="8">
        <v>41518</v>
      </c>
      <c r="W261" s="5" t="s">
        <v>49</v>
      </c>
      <c r="X261" s="5" t="s">
        <v>1634</v>
      </c>
      <c r="Y261" s="5" t="s">
        <v>64</v>
      </c>
      <c r="Z261" s="4" t="s">
        <v>51</v>
      </c>
      <c r="AA261" s="4"/>
      <c r="AB261" s="5" t="s">
        <v>52</v>
      </c>
      <c r="AC261" s="5" t="s">
        <v>52</v>
      </c>
      <c r="AD261" s="9">
        <v>301</v>
      </c>
      <c r="AE261" s="5"/>
      <c r="AF261" s="5" t="s">
        <v>110</v>
      </c>
      <c r="AG261" s="4">
        <v>0</v>
      </c>
      <c r="AH261" s="4">
        <v>1</v>
      </c>
      <c r="AI261" s="4">
        <v>1</v>
      </c>
      <c r="AJ261" s="5" t="s">
        <v>612</v>
      </c>
    </row>
    <row r="262" spans="1:36" ht="38.25" x14ac:dyDescent="0.25">
      <c r="A262" s="4" t="s">
        <v>830</v>
      </c>
      <c r="B262" s="4">
        <v>12325</v>
      </c>
      <c r="C262" s="4" t="s">
        <v>1861</v>
      </c>
      <c r="D262" s="7" t="s">
        <v>1885</v>
      </c>
      <c r="E262" s="4" t="s">
        <v>39</v>
      </c>
      <c r="F262" s="4" t="s">
        <v>147</v>
      </c>
      <c r="G262" s="4" t="s">
        <v>148</v>
      </c>
      <c r="H262" s="4" t="s">
        <v>149</v>
      </c>
      <c r="I262" s="4" t="s">
        <v>150</v>
      </c>
      <c r="J262" s="5" t="s">
        <v>151</v>
      </c>
      <c r="K262" s="5" t="s">
        <v>151</v>
      </c>
      <c r="L262" s="5" t="s">
        <v>643</v>
      </c>
      <c r="M262" s="6" t="s">
        <v>159</v>
      </c>
      <c r="N262" s="4"/>
      <c r="O262" s="4" t="s">
        <v>153</v>
      </c>
      <c r="P262" s="4" t="s">
        <v>151</v>
      </c>
      <c r="Q262" s="5" t="s">
        <v>1173</v>
      </c>
      <c r="R262" s="24" t="s">
        <v>1174</v>
      </c>
      <c r="S262" s="4" t="s">
        <v>83</v>
      </c>
      <c r="T262" s="4" t="s">
        <v>62</v>
      </c>
      <c r="U262" s="4" t="s">
        <v>48</v>
      </c>
      <c r="V262" s="8">
        <v>33117</v>
      </c>
      <c r="W262" s="5" t="s">
        <v>130</v>
      </c>
      <c r="X262" s="5" t="s">
        <v>378</v>
      </c>
      <c r="Y262" s="5" t="s">
        <v>50</v>
      </c>
      <c r="Z262" s="4" t="s">
        <v>87</v>
      </c>
      <c r="AA262" s="4">
        <v>3520</v>
      </c>
      <c r="AB262" s="5" t="s">
        <v>106</v>
      </c>
      <c r="AC262" s="5" t="s">
        <v>1175</v>
      </c>
      <c r="AD262" s="9">
        <v>250</v>
      </c>
      <c r="AE262" s="5"/>
      <c r="AF262" s="5" t="s">
        <v>110</v>
      </c>
      <c r="AG262" s="4">
        <v>1</v>
      </c>
      <c r="AH262" s="4">
        <v>1</v>
      </c>
      <c r="AI262" s="4">
        <v>1</v>
      </c>
      <c r="AJ262" s="5" t="s">
        <v>612</v>
      </c>
    </row>
    <row r="263" spans="1:36" ht="38.25" x14ac:dyDescent="0.25">
      <c r="A263" s="4" t="s">
        <v>835</v>
      </c>
      <c r="B263" s="4">
        <v>268437</v>
      </c>
      <c r="C263" s="4" t="s">
        <v>1861</v>
      </c>
      <c r="D263" s="5" t="s">
        <v>1886</v>
      </c>
      <c r="E263" s="4" t="s">
        <v>39</v>
      </c>
      <c r="F263" s="4" t="s">
        <v>75</v>
      </c>
      <c r="G263" s="4" t="s">
        <v>76</v>
      </c>
      <c r="H263" s="4" t="s">
        <v>77</v>
      </c>
      <c r="I263" s="4" t="s">
        <v>78</v>
      </c>
      <c r="J263" s="5" t="s">
        <v>78</v>
      </c>
      <c r="K263" s="5" t="s">
        <v>78</v>
      </c>
      <c r="L263" s="5" t="s">
        <v>92</v>
      </c>
      <c r="M263" s="6" t="s">
        <v>1603</v>
      </c>
      <c r="N263" s="4"/>
      <c r="O263" s="4" t="s">
        <v>1179</v>
      </c>
      <c r="P263" s="4" t="s">
        <v>78</v>
      </c>
      <c r="Q263" s="5" t="s">
        <v>1684</v>
      </c>
      <c r="R263" s="24" t="s">
        <v>1593</v>
      </c>
      <c r="S263" s="4" t="s">
        <v>47</v>
      </c>
      <c r="T263" s="4" t="s">
        <v>62</v>
      </c>
      <c r="U263" s="4" t="s">
        <v>48</v>
      </c>
      <c r="V263" s="8">
        <v>44075</v>
      </c>
      <c r="W263" s="5" t="s">
        <v>93</v>
      </c>
      <c r="X263" s="5" t="s">
        <v>1605</v>
      </c>
      <c r="Y263" s="5" t="s">
        <v>50</v>
      </c>
      <c r="Z263" s="4" t="s">
        <v>51</v>
      </c>
      <c r="AA263" s="4"/>
      <c r="AB263" s="5" t="s">
        <v>52</v>
      </c>
      <c r="AC263" s="5" t="s">
        <v>52</v>
      </c>
      <c r="AD263" s="4">
        <v>11</v>
      </c>
      <c r="AE263" s="5"/>
      <c r="AF263" s="5" t="s">
        <v>73</v>
      </c>
      <c r="AG263" s="4">
        <v>0</v>
      </c>
      <c r="AH263" s="4">
        <v>0</v>
      </c>
      <c r="AI263" s="4">
        <v>1</v>
      </c>
      <c r="AJ263" s="5" t="s">
        <v>54</v>
      </c>
    </row>
    <row r="264" spans="1:36" ht="38.25" x14ac:dyDescent="0.25">
      <c r="A264" s="4" t="s">
        <v>839</v>
      </c>
      <c r="B264" s="4">
        <v>268436</v>
      </c>
      <c r="C264" s="4" t="s">
        <v>1861</v>
      </c>
      <c r="D264" s="5" t="s">
        <v>1887</v>
      </c>
      <c r="E264" s="4" t="s">
        <v>39</v>
      </c>
      <c r="F264" s="4" t="s">
        <v>75</v>
      </c>
      <c r="G264" s="4" t="s">
        <v>76</v>
      </c>
      <c r="H264" s="4" t="s">
        <v>77</v>
      </c>
      <c r="I264" s="4" t="s">
        <v>78</v>
      </c>
      <c r="J264" s="5" t="s">
        <v>78</v>
      </c>
      <c r="K264" s="5" t="s">
        <v>78</v>
      </c>
      <c r="L264" s="5" t="s">
        <v>92</v>
      </c>
      <c r="M264" s="6" t="s">
        <v>1603</v>
      </c>
      <c r="N264" s="4"/>
      <c r="O264" s="4" t="s">
        <v>1179</v>
      </c>
      <c r="P264" s="4" t="s">
        <v>78</v>
      </c>
      <c r="Q264" s="5" t="s">
        <v>1684</v>
      </c>
      <c r="R264" s="24" t="s">
        <v>1593</v>
      </c>
      <c r="S264" s="4" t="s">
        <v>47</v>
      </c>
      <c r="T264" s="4" t="s">
        <v>62</v>
      </c>
      <c r="U264" s="4" t="s">
        <v>48</v>
      </c>
      <c r="V264" s="8">
        <v>44075</v>
      </c>
      <c r="W264" s="5" t="s">
        <v>93</v>
      </c>
      <c r="X264" s="5" t="s">
        <v>1605</v>
      </c>
      <c r="Y264" s="5" t="s">
        <v>50</v>
      </c>
      <c r="Z264" s="4" t="s">
        <v>51</v>
      </c>
      <c r="AA264" s="4"/>
      <c r="AB264" s="5" t="s">
        <v>52</v>
      </c>
      <c r="AC264" s="5" t="s">
        <v>52</v>
      </c>
      <c r="AD264" s="9">
        <v>107</v>
      </c>
      <c r="AE264" s="5"/>
      <c r="AF264" s="5" t="s">
        <v>73</v>
      </c>
      <c r="AG264" s="4">
        <v>0</v>
      </c>
      <c r="AH264" s="4">
        <v>0</v>
      </c>
      <c r="AI264" s="4">
        <v>0</v>
      </c>
      <c r="AJ264" s="5" t="s">
        <v>54</v>
      </c>
    </row>
    <row r="265" spans="1:36" ht="63.75" x14ac:dyDescent="0.25">
      <c r="A265" s="4" t="s">
        <v>840</v>
      </c>
      <c r="B265" s="4">
        <v>119560</v>
      </c>
      <c r="C265" s="4" t="s">
        <v>1861</v>
      </c>
      <c r="D265" s="5" t="s">
        <v>1888</v>
      </c>
      <c r="E265" s="4" t="s">
        <v>39</v>
      </c>
      <c r="F265" s="4" t="s">
        <v>361</v>
      </c>
      <c r="G265" s="4" t="s">
        <v>1064</v>
      </c>
      <c r="H265" s="4" t="s">
        <v>1065</v>
      </c>
      <c r="I265" s="4" t="s">
        <v>364</v>
      </c>
      <c r="J265" s="5" t="s">
        <v>390</v>
      </c>
      <c r="K265" s="5" t="s">
        <v>1066</v>
      </c>
      <c r="L265" s="5" t="s">
        <v>165</v>
      </c>
      <c r="M265" s="6" t="s">
        <v>44</v>
      </c>
      <c r="N265" s="4"/>
      <c r="O265" s="4" t="s">
        <v>392</v>
      </c>
      <c r="P265" s="4" t="s">
        <v>390</v>
      </c>
      <c r="Q265" s="5" t="s">
        <v>1889</v>
      </c>
      <c r="R265" s="24" t="s">
        <v>1890</v>
      </c>
      <c r="S265" s="4" t="s">
        <v>47</v>
      </c>
      <c r="T265" s="4" t="s">
        <v>62</v>
      </c>
      <c r="U265" s="4" t="s">
        <v>48</v>
      </c>
      <c r="V265" s="8">
        <v>41518</v>
      </c>
      <c r="W265" s="5" t="s">
        <v>96</v>
      </c>
      <c r="X265" s="5" t="s">
        <v>1873</v>
      </c>
      <c r="Y265" s="5" t="s">
        <v>50</v>
      </c>
      <c r="Z265" s="4" t="s">
        <v>51</v>
      </c>
      <c r="AA265" s="4"/>
      <c r="AB265" s="5" t="s">
        <v>52</v>
      </c>
      <c r="AC265" s="5" t="s">
        <v>52</v>
      </c>
      <c r="AD265" s="9">
        <v>78</v>
      </c>
      <c r="AE265" s="5"/>
      <c r="AF265" s="5" t="s">
        <v>110</v>
      </c>
      <c r="AG265" s="4">
        <v>0</v>
      </c>
      <c r="AH265" s="9">
        <v>0</v>
      </c>
      <c r="AI265" s="4">
        <v>0</v>
      </c>
      <c r="AJ265" s="5" t="s">
        <v>54</v>
      </c>
    </row>
    <row r="266" spans="1:36" ht="51" x14ac:dyDescent="0.25">
      <c r="A266" s="4" t="s">
        <v>841</v>
      </c>
      <c r="B266" s="4">
        <v>277413</v>
      </c>
      <c r="C266" s="4" t="s">
        <v>1861</v>
      </c>
      <c r="D266" s="5" t="s">
        <v>1891</v>
      </c>
      <c r="E266" s="4" t="s">
        <v>39</v>
      </c>
      <c r="F266" s="4" t="s">
        <v>40</v>
      </c>
      <c r="G266" s="4" t="s">
        <v>41</v>
      </c>
      <c r="H266" s="4" t="s">
        <v>42</v>
      </c>
      <c r="I266" s="4" t="s">
        <v>43</v>
      </c>
      <c r="J266" s="5" t="s">
        <v>43</v>
      </c>
      <c r="K266" s="5" t="s">
        <v>43</v>
      </c>
      <c r="L266" s="5" t="s">
        <v>158</v>
      </c>
      <c r="M266" s="6" t="s">
        <v>1184</v>
      </c>
      <c r="N266" s="4"/>
      <c r="O266" s="4" t="s">
        <v>45</v>
      </c>
      <c r="P266" s="4" t="s">
        <v>43</v>
      </c>
      <c r="Q266" s="5" t="s">
        <v>1185</v>
      </c>
      <c r="R266" s="24" t="s">
        <v>1186</v>
      </c>
      <c r="S266" s="4" t="s">
        <v>47</v>
      </c>
      <c r="T266" s="4" t="s">
        <v>62</v>
      </c>
      <c r="U266" s="4" t="s">
        <v>48</v>
      </c>
      <c r="V266" s="8">
        <v>44440</v>
      </c>
      <c r="W266" s="5" t="s">
        <v>49</v>
      </c>
      <c r="X266" s="5" t="s">
        <v>1187</v>
      </c>
      <c r="Y266" s="5" t="s">
        <v>50</v>
      </c>
      <c r="Z266" s="4" t="s">
        <v>87</v>
      </c>
      <c r="AA266" s="4">
        <v>278875</v>
      </c>
      <c r="AB266" s="5" t="s">
        <v>106</v>
      </c>
      <c r="AC266" s="5" t="s">
        <v>1188</v>
      </c>
      <c r="AD266" s="9">
        <v>108</v>
      </c>
      <c r="AE266" s="5"/>
      <c r="AF266" s="5" t="s">
        <v>1892</v>
      </c>
      <c r="AG266" s="4">
        <v>0</v>
      </c>
      <c r="AH266" s="4">
        <v>1</v>
      </c>
      <c r="AI266" s="4">
        <v>1</v>
      </c>
      <c r="AJ266" s="5" t="s">
        <v>54</v>
      </c>
    </row>
    <row r="267" spans="1:36" ht="102" x14ac:dyDescent="0.25">
      <c r="A267" s="4" t="s">
        <v>848</v>
      </c>
      <c r="B267" s="4">
        <v>59093</v>
      </c>
      <c r="C267" s="4" t="s">
        <v>1861</v>
      </c>
      <c r="D267" s="5" t="s">
        <v>1893</v>
      </c>
      <c r="E267" s="4" t="s">
        <v>39</v>
      </c>
      <c r="F267" s="4" t="s">
        <v>75</v>
      </c>
      <c r="G267" s="4" t="s">
        <v>76</v>
      </c>
      <c r="H267" s="4" t="s">
        <v>77</v>
      </c>
      <c r="I267" s="4" t="s">
        <v>78</v>
      </c>
      <c r="J267" s="5" t="s">
        <v>78</v>
      </c>
      <c r="K267" s="5" t="s">
        <v>78</v>
      </c>
      <c r="L267" s="5" t="s">
        <v>280</v>
      </c>
      <c r="M267" s="6" t="s">
        <v>137</v>
      </c>
      <c r="N267" s="4"/>
      <c r="O267" s="4" t="s">
        <v>281</v>
      </c>
      <c r="P267" s="4" t="s">
        <v>78</v>
      </c>
      <c r="Q267" s="5" t="s">
        <v>282</v>
      </c>
      <c r="R267" s="24" t="s">
        <v>283</v>
      </c>
      <c r="S267" s="4" t="s">
        <v>83</v>
      </c>
      <c r="T267" s="4" t="s">
        <v>62</v>
      </c>
      <c r="U267" s="4" t="s">
        <v>84</v>
      </c>
      <c r="V267" s="8">
        <v>38070</v>
      </c>
      <c r="W267" s="5" t="s">
        <v>85</v>
      </c>
      <c r="X267" s="5" t="s">
        <v>86</v>
      </c>
      <c r="Y267" s="5" t="s">
        <v>50</v>
      </c>
      <c r="Z267" s="4" t="s">
        <v>87</v>
      </c>
      <c r="AA267" s="4">
        <v>48575</v>
      </c>
      <c r="AB267" s="5" t="s">
        <v>88</v>
      </c>
      <c r="AC267" s="5" t="s">
        <v>284</v>
      </c>
      <c r="AD267" s="9">
        <v>35</v>
      </c>
      <c r="AE267" s="5"/>
      <c r="AF267" s="5" t="s">
        <v>232</v>
      </c>
      <c r="AG267" s="4">
        <v>1</v>
      </c>
      <c r="AH267" s="4">
        <v>1</v>
      </c>
      <c r="AI267" s="4">
        <v>1</v>
      </c>
      <c r="AJ267" s="5" t="s">
        <v>90</v>
      </c>
    </row>
    <row r="268" spans="1:36" ht="102" x14ac:dyDescent="0.25">
      <c r="A268" s="4" t="s">
        <v>849</v>
      </c>
      <c r="B268" s="4">
        <v>272960</v>
      </c>
      <c r="C268" s="4" t="s">
        <v>1861</v>
      </c>
      <c r="D268" s="5" t="s">
        <v>1894</v>
      </c>
      <c r="E268" s="4" t="s">
        <v>39</v>
      </c>
      <c r="F268" s="4" t="s">
        <v>67</v>
      </c>
      <c r="G268" s="4" t="s">
        <v>68</v>
      </c>
      <c r="H268" s="4" t="s">
        <v>69</v>
      </c>
      <c r="I268" s="4" t="s">
        <v>70</v>
      </c>
      <c r="J268" s="5" t="s">
        <v>70</v>
      </c>
      <c r="K268" s="5" t="s">
        <v>70</v>
      </c>
      <c r="L268" s="5" t="s">
        <v>71</v>
      </c>
      <c r="M268" s="6" t="s">
        <v>874</v>
      </c>
      <c r="N268" s="4">
        <v>41</v>
      </c>
      <c r="O268" s="4" t="s">
        <v>72</v>
      </c>
      <c r="P268" s="4" t="s">
        <v>70</v>
      </c>
      <c r="Q268" s="5" t="s">
        <v>1895</v>
      </c>
      <c r="R268" s="24" t="s">
        <v>1896</v>
      </c>
      <c r="S268" s="4" t="s">
        <v>47</v>
      </c>
      <c r="T268" s="4" t="s">
        <v>62</v>
      </c>
      <c r="U268" s="4" t="s">
        <v>48</v>
      </c>
      <c r="V268" s="8">
        <v>43709</v>
      </c>
      <c r="W268" s="5" t="s">
        <v>96</v>
      </c>
      <c r="X268" s="5" t="s">
        <v>1400</v>
      </c>
      <c r="Y268" s="5" t="s">
        <v>50</v>
      </c>
      <c r="Z268" s="4" t="s">
        <v>51</v>
      </c>
      <c r="AA268" s="4"/>
      <c r="AB268" s="5" t="s">
        <v>52</v>
      </c>
      <c r="AC268" s="5" t="s">
        <v>52</v>
      </c>
      <c r="AD268" s="4">
        <v>211</v>
      </c>
      <c r="AE268" s="5" t="s">
        <v>1401</v>
      </c>
      <c r="AF268" s="5" t="s">
        <v>110</v>
      </c>
      <c r="AG268" s="4">
        <v>0</v>
      </c>
      <c r="AH268" s="4">
        <v>1</v>
      </c>
      <c r="AI268" s="4">
        <v>1</v>
      </c>
      <c r="AJ268" s="5" t="s">
        <v>1874</v>
      </c>
    </row>
    <row r="269" spans="1:36" ht="63.75" x14ac:dyDescent="0.25">
      <c r="A269" s="4" t="s">
        <v>850</v>
      </c>
      <c r="B269" s="4">
        <v>123309</v>
      </c>
      <c r="C269" s="4" t="s">
        <v>1861</v>
      </c>
      <c r="D269" s="5" t="s">
        <v>1897</v>
      </c>
      <c r="E269" s="4" t="s">
        <v>39</v>
      </c>
      <c r="F269" s="4" t="s">
        <v>195</v>
      </c>
      <c r="G269" s="4" t="s">
        <v>196</v>
      </c>
      <c r="H269" s="4" t="s">
        <v>197</v>
      </c>
      <c r="I269" s="4" t="s">
        <v>198</v>
      </c>
      <c r="J269" s="5" t="s">
        <v>199</v>
      </c>
      <c r="K269" s="5" t="s">
        <v>199</v>
      </c>
      <c r="L269" s="5" t="s">
        <v>1898</v>
      </c>
      <c r="M269" s="6" t="s">
        <v>263</v>
      </c>
      <c r="N269" s="4"/>
      <c r="O269" s="4" t="s">
        <v>201</v>
      </c>
      <c r="P269" s="4" t="s">
        <v>199</v>
      </c>
      <c r="Q269" s="5" t="s">
        <v>1899</v>
      </c>
      <c r="R269" s="24" t="s">
        <v>1900</v>
      </c>
      <c r="S269" s="4" t="s">
        <v>47</v>
      </c>
      <c r="T269" s="4" t="s">
        <v>62</v>
      </c>
      <c r="U269" s="4" t="s">
        <v>48</v>
      </c>
      <c r="V269" s="8">
        <v>41883</v>
      </c>
      <c r="W269" s="5" t="s">
        <v>96</v>
      </c>
      <c r="X269" s="5" t="s">
        <v>1873</v>
      </c>
      <c r="Y269" s="5" t="s">
        <v>50</v>
      </c>
      <c r="Z269" s="4" t="s">
        <v>51</v>
      </c>
      <c r="AA269" s="4"/>
      <c r="AB269" s="5" t="s">
        <v>52</v>
      </c>
      <c r="AC269" s="5" t="s">
        <v>52</v>
      </c>
      <c r="AD269" s="4">
        <v>208</v>
      </c>
      <c r="AE269" s="5"/>
      <c r="AF269" s="5" t="s">
        <v>1901</v>
      </c>
      <c r="AG269" s="4">
        <v>0</v>
      </c>
      <c r="AH269" s="4">
        <v>0</v>
      </c>
      <c r="AI269" s="4">
        <v>1</v>
      </c>
      <c r="AJ269" s="5" t="s">
        <v>54</v>
      </c>
    </row>
    <row r="270" spans="1:36" ht="38.25" x14ac:dyDescent="0.25">
      <c r="A270" s="4" t="s">
        <v>853</v>
      </c>
      <c r="B270" s="4">
        <v>92030</v>
      </c>
      <c r="C270" s="4" t="s">
        <v>1861</v>
      </c>
      <c r="D270" s="5" t="s">
        <v>1902</v>
      </c>
      <c r="E270" s="4" t="s">
        <v>39</v>
      </c>
      <c r="F270" s="4" t="s">
        <v>257</v>
      </c>
      <c r="G270" s="4" t="s">
        <v>684</v>
      </c>
      <c r="H270" s="4" t="s">
        <v>685</v>
      </c>
      <c r="I270" s="4" t="s">
        <v>260</v>
      </c>
      <c r="J270" s="5" t="s">
        <v>686</v>
      </c>
      <c r="K270" s="5" t="s">
        <v>686</v>
      </c>
      <c r="L270" s="5" t="s">
        <v>687</v>
      </c>
      <c r="M270" s="6" t="s">
        <v>99</v>
      </c>
      <c r="N270" s="4"/>
      <c r="O270" s="4" t="s">
        <v>688</v>
      </c>
      <c r="P270" s="4" t="s">
        <v>686</v>
      </c>
      <c r="Q270" s="5" t="s">
        <v>1206</v>
      </c>
      <c r="R270" s="24" t="s">
        <v>1207</v>
      </c>
      <c r="S270" s="4" t="s">
        <v>83</v>
      </c>
      <c r="T270" s="4" t="s">
        <v>62</v>
      </c>
      <c r="U270" s="4" t="s">
        <v>48</v>
      </c>
      <c r="V270" s="8">
        <v>35674</v>
      </c>
      <c r="W270" s="5" t="s">
        <v>130</v>
      </c>
      <c r="X270" s="5" t="s">
        <v>1195</v>
      </c>
      <c r="Y270" s="5" t="s">
        <v>50</v>
      </c>
      <c r="Z270" s="4" t="s">
        <v>87</v>
      </c>
      <c r="AA270" s="4">
        <v>275044</v>
      </c>
      <c r="AB270" s="5" t="s">
        <v>106</v>
      </c>
      <c r="AC270" s="5" t="s">
        <v>1208</v>
      </c>
      <c r="AD270" s="9">
        <v>215</v>
      </c>
      <c r="AE270" s="5"/>
      <c r="AF270" s="5" t="s">
        <v>110</v>
      </c>
      <c r="AG270" s="4">
        <v>0</v>
      </c>
      <c r="AH270" s="4">
        <v>1</v>
      </c>
      <c r="AI270" s="4">
        <v>1</v>
      </c>
      <c r="AJ270" s="5" t="s">
        <v>612</v>
      </c>
    </row>
    <row r="271" spans="1:36" ht="38.25" x14ac:dyDescent="0.25">
      <c r="A271" s="4" t="s">
        <v>857</v>
      </c>
      <c r="B271" s="4">
        <v>119792</v>
      </c>
      <c r="C271" s="4" t="s">
        <v>1861</v>
      </c>
      <c r="D271" s="5" t="s">
        <v>1903</v>
      </c>
      <c r="E271" s="4" t="s">
        <v>39</v>
      </c>
      <c r="F271" s="4" t="s">
        <v>401</v>
      </c>
      <c r="G271" s="4" t="s">
        <v>402</v>
      </c>
      <c r="H271" s="4" t="s">
        <v>403</v>
      </c>
      <c r="I271" s="4" t="s">
        <v>404</v>
      </c>
      <c r="J271" s="5" t="s">
        <v>405</v>
      </c>
      <c r="K271" s="5" t="s">
        <v>405</v>
      </c>
      <c r="L271" s="5" t="s">
        <v>528</v>
      </c>
      <c r="M271" s="6" t="s">
        <v>529</v>
      </c>
      <c r="N271" s="4"/>
      <c r="O271" s="4" t="s">
        <v>406</v>
      </c>
      <c r="P271" s="4" t="s">
        <v>405</v>
      </c>
      <c r="Q271" s="5" t="s">
        <v>1211</v>
      </c>
      <c r="R271" s="24" t="s">
        <v>1212</v>
      </c>
      <c r="S271" s="4" t="s">
        <v>83</v>
      </c>
      <c r="T271" s="4" t="s">
        <v>62</v>
      </c>
      <c r="U271" s="4" t="s">
        <v>48</v>
      </c>
      <c r="V271" s="8">
        <v>41518</v>
      </c>
      <c r="W271" s="5" t="s">
        <v>130</v>
      </c>
      <c r="X271" s="5" t="s">
        <v>407</v>
      </c>
      <c r="Y271" s="5" t="s">
        <v>50</v>
      </c>
      <c r="Z271" s="4" t="s">
        <v>87</v>
      </c>
      <c r="AA271" s="4">
        <v>39142</v>
      </c>
      <c r="AB271" s="5" t="s">
        <v>106</v>
      </c>
      <c r="AC271" s="5" t="s">
        <v>1213</v>
      </c>
      <c r="AD271" s="9">
        <v>395</v>
      </c>
      <c r="AE271" s="5"/>
      <c r="AF271" s="5" t="s">
        <v>110</v>
      </c>
      <c r="AG271" s="4">
        <v>0</v>
      </c>
      <c r="AH271" s="4">
        <v>1</v>
      </c>
      <c r="AI271" s="4">
        <v>1</v>
      </c>
      <c r="AJ271" s="5" t="s">
        <v>612</v>
      </c>
    </row>
    <row r="272" spans="1:36" ht="51" x14ac:dyDescent="0.25">
      <c r="A272" s="4" t="s">
        <v>858</v>
      </c>
      <c r="B272" s="4">
        <v>110317</v>
      </c>
      <c r="C272" s="4" t="s">
        <v>1861</v>
      </c>
      <c r="D272" s="5" t="s">
        <v>1904</v>
      </c>
      <c r="E272" s="4" t="s">
        <v>39</v>
      </c>
      <c r="F272" s="4" t="s">
        <v>115</v>
      </c>
      <c r="G272" s="4" t="s">
        <v>116</v>
      </c>
      <c r="H272" s="4" t="s">
        <v>117</v>
      </c>
      <c r="I272" s="4" t="s">
        <v>118</v>
      </c>
      <c r="J272" s="5" t="s">
        <v>119</v>
      </c>
      <c r="K272" s="5" t="s">
        <v>119</v>
      </c>
      <c r="L272" s="5" t="s">
        <v>296</v>
      </c>
      <c r="M272" s="6" t="s">
        <v>297</v>
      </c>
      <c r="N272" s="4"/>
      <c r="O272" s="4" t="s">
        <v>121</v>
      </c>
      <c r="P272" s="4" t="s">
        <v>119</v>
      </c>
      <c r="Q272" s="5" t="s">
        <v>1215</v>
      </c>
      <c r="R272" s="24" t="s">
        <v>1905</v>
      </c>
      <c r="S272" s="4" t="s">
        <v>83</v>
      </c>
      <c r="T272" s="4" t="s">
        <v>62</v>
      </c>
      <c r="U272" s="4" t="s">
        <v>48</v>
      </c>
      <c r="V272" s="8">
        <v>36404</v>
      </c>
      <c r="W272" s="5" t="s">
        <v>130</v>
      </c>
      <c r="X272" s="5" t="s">
        <v>169</v>
      </c>
      <c r="Y272" s="5" t="s">
        <v>50</v>
      </c>
      <c r="Z272" s="4" t="s">
        <v>87</v>
      </c>
      <c r="AA272" s="4">
        <v>13306</v>
      </c>
      <c r="AB272" s="5" t="s">
        <v>106</v>
      </c>
      <c r="AC272" s="5" t="s">
        <v>1166</v>
      </c>
      <c r="AD272" s="9">
        <v>629</v>
      </c>
      <c r="AE272" s="5"/>
      <c r="AF272" s="5" t="s">
        <v>232</v>
      </c>
      <c r="AG272" s="4">
        <v>0</v>
      </c>
      <c r="AH272" s="4">
        <v>0</v>
      </c>
      <c r="AI272" s="4">
        <v>1</v>
      </c>
      <c r="AJ272" s="5" t="s">
        <v>1874</v>
      </c>
    </row>
    <row r="273" spans="1:36" ht="38.25" x14ac:dyDescent="0.25">
      <c r="A273" s="4" t="s">
        <v>859</v>
      </c>
      <c r="B273" s="4">
        <v>272404</v>
      </c>
      <c r="C273" s="4" t="s">
        <v>1861</v>
      </c>
      <c r="D273" s="5" t="s">
        <v>1904</v>
      </c>
      <c r="E273" s="4" t="s">
        <v>39</v>
      </c>
      <c r="F273" s="4" t="s">
        <v>115</v>
      </c>
      <c r="G273" s="4" t="s">
        <v>299</v>
      </c>
      <c r="H273" s="4" t="s">
        <v>1906</v>
      </c>
      <c r="I273" s="4" t="s">
        <v>118</v>
      </c>
      <c r="J273" s="5" t="s">
        <v>119</v>
      </c>
      <c r="K273" s="5" t="s">
        <v>1907</v>
      </c>
      <c r="L273" s="5" t="s">
        <v>52</v>
      </c>
      <c r="M273" s="6" t="s">
        <v>300</v>
      </c>
      <c r="N273" s="4"/>
      <c r="O273" s="4" t="s">
        <v>121</v>
      </c>
      <c r="P273" s="4" t="s">
        <v>119</v>
      </c>
      <c r="Q273" s="5" t="s">
        <v>1908</v>
      </c>
      <c r="R273" s="24" t="s">
        <v>1909</v>
      </c>
      <c r="S273" s="4" t="s">
        <v>83</v>
      </c>
      <c r="T273" s="4" t="s">
        <v>62</v>
      </c>
      <c r="U273" s="4" t="s">
        <v>48</v>
      </c>
      <c r="V273" s="8">
        <v>43709</v>
      </c>
      <c r="W273" s="5" t="s">
        <v>130</v>
      </c>
      <c r="X273" s="5" t="s">
        <v>169</v>
      </c>
      <c r="Y273" s="5" t="s">
        <v>50</v>
      </c>
      <c r="Z273" s="4" t="s">
        <v>87</v>
      </c>
      <c r="AA273" s="4">
        <v>13308</v>
      </c>
      <c r="AB273" s="5" t="s">
        <v>106</v>
      </c>
      <c r="AC273" s="5" t="s">
        <v>1910</v>
      </c>
      <c r="AD273" s="4">
        <v>373</v>
      </c>
      <c r="AE273" s="5"/>
      <c r="AF273" s="5" t="s">
        <v>232</v>
      </c>
      <c r="AG273" s="4">
        <v>0</v>
      </c>
      <c r="AH273" s="4">
        <v>0</v>
      </c>
      <c r="AI273" s="4">
        <v>1</v>
      </c>
      <c r="AJ273" s="5" t="s">
        <v>612</v>
      </c>
    </row>
    <row r="274" spans="1:36" ht="51" x14ac:dyDescent="0.25">
      <c r="A274" s="4" t="s">
        <v>860</v>
      </c>
      <c r="B274" s="4">
        <v>8884</v>
      </c>
      <c r="C274" s="4" t="s">
        <v>1861</v>
      </c>
      <c r="D274" s="5" t="s">
        <v>1911</v>
      </c>
      <c r="E274" s="4" t="s">
        <v>39</v>
      </c>
      <c r="F274" s="4" t="s">
        <v>75</v>
      </c>
      <c r="G274" s="4" t="s">
        <v>76</v>
      </c>
      <c r="H274" s="4" t="s">
        <v>77</v>
      </c>
      <c r="I274" s="4" t="s">
        <v>78</v>
      </c>
      <c r="J274" s="5" t="s">
        <v>78</v>
      </c>
      <c r="K274" s="5" t="s">
        <v>78</v>
      </c>
      <c r="L274" s="5" t="s">
        <v>302</v>
      </c>
      <c r="M274" s="6" t="s">
        <v>303</v>
      </c>
      <c r="N274" s="4"/>
      <c r="O274" s="4" t="s">
        <v>304</v>
      </c>
      <c r="P274" s="4" t="s">
        <v>78</v>
      </c>
      <c r="Q274" s="5" t="s">
        <v>305</v>
      </c>
      <c r="R274" s="24" t="s">
        <v>1718</v>
      </c>
      <c r="S274" s="4" t="s">
        <v>47</v>
      </c>
      <c r="T274" s="4" t="s">
        <v>62</v>
      </c>
      <c r="U274" s="4" t="s">
        <v>48</v>
      </c>
      <c r="V274" s="8">
        <v>40057</v>
      </c>
      <c r="W274" s="5" t="s">
        <v>174</v>
      </c>
      <c r="X274" s="5" t="s">
        <v>306</v>
      </c>
      <c r="Y274" s="5" t="s">
        <v>50</v>
      </c>
      <c r="Z274" s="4" t="s">
        <v>51</v>
      </c>
      <c r="AA274" s="4"/>
      <c r="AB274" s="5" t="s">
        <v>52</v>
      </c>
      <c r="AC274" s="5" t="s">
        <v>52</v>
      </c>
      <c r="AD274" s="9">
        <v>34</v>
      </c>
      <c r="AE274" s="5"/>
      <c r="AF274" s="5" t="s">
        <v>110</v>
      </c>
      <c r="AG274" s="4">
        <v>0</v>
      </c>
      <c r="AH274" s="4">
        <v>0</v>
      </c>
      <c r="AI274" s="4">
        <v>0</v>
      </c>
      <c r="AJ274" s="5" t="s">
        <v>54</v>
      </c>
    </row>
    <row r="275" spans="1:36" ht="51" x14ac:dyDescent="0.25">
      <c r="A275" s="4" t="s">
        <v>865</v>
      </c>
      <c r="B275" s="4">
        <v>8629</v>
      </c>
      <c r="C275" s="4" t="s">
        <v>1861</v>
      </c>
      <c r="D275" s="5" t="s">
        <v>1912</v>
      </c>
      <c r="E275" s="4" t="s">
        <v>39</v>
      </c>
      <c r="F275" s="4" t="s">
        <v>75</v>
      </c>
      <c r="G275" s="4" t="s">
        <v>76</v>
      </c>
      <c r="H275" s="4" t="s">
        <v>77</v>
      </c>
      <c r="I275" s="4" t="s">
        <v>78</v>
      </c>
      <c r="J275" s="5" t="s">
        <v>78</v>
      </c>
      <c r="K275" s="5" t="s">
        <v>78</v>
      </c>
      <c r="L275" s="5" t="s">
        <v>302</v>
      </c>
      <c r="M275" s="6" t="s">
        <v>303</v>
      </c>
      <c r="N275" s="4"/>
      <c r="O275" s="4" t="s">
        <v>304</v>
      </c>
      <c r="P275" s="4" t="s">
        <v>78</v>
      </c>
      <c r="Q275" s="5" t="s">
        <v>305</v>
      </c>
      <c r="R275" s="24" t="s">
        <v>1718</v>
      </c>
      <c r="S275" s="4" t="s">
        <v>47</v>
      </c>
      <c r="T275" s="4" t="s">
        <v>62</v>
      </c>
      <c r="U275" s="4" t="s">
        <v>48</v>
      </c>
      <c r="V275" s="8">
        <v>41153</v>
      </c>
      <c r="W275" s="5" t="s">
        <v>174</v>
      </c>
      <c r="X275" s="5" t="s">
        <v>306</v>
      </c>
      <c r="Y275" s="5" t="s">
        <v>50</v>
      </c>
      <c r="Z275" s="4" t="s">
        <v>51</v>
      </c>
      <c r="AA275" s="4"/>
      <c r="AB275" s="5" t="s">
        <v>52</v>
      </c>
      <c r="AC275" s="5" t="s">
        <v>52</v>
      </c>
      <c r="AD275" s="9">
        <v>94</v>
      </c>
      <c r="AE275" s="5" t="s">
        <v>307</v>
      </c>
      <c r="AF275" s="5" t="s">
        <v>110</v>
      </c>
      <c r="AG275" s="4">
        <v>0</v>
      </c>
      <c r="AH275" s="4">
        <v>0</v>
      </c>
      <c r="AI275" s="4">
        <v>1</v>
      </c>
      <c r="AJ275" s="5" t="s">
        <v>54</v>
      </c>
    </row>
    <row r="276" spans="1:36" ht="51" x14ac:dyDescent="0.25">
      <c r="A276" s="4" t="s">
        <v>866</v>
      </c>
      <c r="B276" s="4">
        <v>272402</v>
      </c>
      <c r="C276" s="4" t="s">
        <v>1861</v>
      </c>
      <c r="D276" s="5" t="s">
        <v>1913</v>
      </c>
      <c r="E276" s="4" t="s">
        <v>39</v>
      </c>
      <c r="F276" s="4" t="s">
        <v>75</v>
      </c>
      <c r="G276" s="4" t="s">
        <v>76</v>
      </c>
      <c r="H276" s="4" t="s">
        <v>77</v>
      </c>
      <c r="I276" s="4" t="s">
        <v>78</v>
      </c>
      <c r="J276" s="5" t="s">
        <v>78</v>
      </c>
      <c r="K276" s="5" t="s">
        <v>78</v>
      </c>
      <c r="L276" s="5" t="s">
        <v>302</v>
      </c>
      <c r="M276" s="6" t="s">
        <v>303</v>
      </c>
      <c r="N276" s="4"/>
      <c r="O276" s="4" t="s">
        <v>304</v>
      </c>
      <c r="P276" s="4" t="s">
        <v>78</v>
      </c>
      <c r="Q276" s="5" t="s">
        <v>305</v>
      </c>
      <c r="R276" s="24" t="s">
        <v>1718</v>
      </c>
      <c r="S276" s="4" t="s">
        <v>47</v>
      </c>
      <c r="T276" s="4" t="s">
        <v>62</v>
      </c>
      <c r="U276" s="4" t="s">
        <v>48</v>
      </c>
      <c r="V276" s="8">
        <v>43709</v>
      </c>
      <c r="W276" s="5" t="s">
        <v>174</v>
      </c>
      <c r="X276" s="5" t="s">
        <v>306</v>
      </c>
      <c r="Y276" s="5" t="s">
        <v>50</v>
      </c>
      <c r="Z276" s="4" t="s">
        <v>51</v>
      </c>
      <c r="AA276" s="4"/>
      <c r="AB276" s="5" t="s">
        <v>52</v>
      </c>
      <c r="AC276" s="5" t="s">
        <v>52</v>
      </c>
      <c r="AD276" s="9">
        <v>25</v>
      </c>
      <c r="AE276" s="5"/>
      <c r="AF276" s="5" t="s">
        <v>110</v>
      </c>
      <c r="AG276" s="4">
        <v>0</v>
      </c>
      <c r="AH276" s="4">
        <v>0</v>
      </c>
      <c r="AI276" s="4">
        <v>1</v>
      </c>
      <c r="AJ276" s="5" t="s">
        <v>54</v>
      </c>
    </row>
    <row r="277" spans="1:36" ht="30" x14ac:dyDescent="0.25">
      <c r="A277" s="4" t="s">
        <v>867</v>
      </c>
      <c r="B277" s="4">
        <v>9646</v>
      </c>
      <c r="C277" s="4" t="s">
        <v>1861</v>
      </c>
      <c r="D277" s="5" t="s">
        <v>1914</v>
      </c>
      <c r="E277" s="4" t="s">
        <v>39</v>
      </c>
      <c r="F277" s="4" t="s">
        <v>184</v>
      </c>
      <c r="G277" s="4" t="s">
        <v>185</v>
      </c>
      <c r="H277" s="4" t="s">
        <v>186</v>
      </c>
      <c r="I277" s="4" t="s">
        <v>187</v>
      </c>
      <c r="J277" s="5" t="s">
        <v>188</v>
      </c>
      <c r="K277" s="5" t="s">
        <v>188</v>
      </c>
      <c r="L277" s="5" t="s">
        <v>310</v>
      </c>
      <c r="M277" s="6" t="s">
        <v>99</v>
      </c>
      <c r="N277" s="4"/>
      <c r="O277" s="4" t="s">
        <v>191</v>
      </c>
      <c r="P277" s="4" t="s">
        <v>188</v>
      </c>
      <c r="Q277" s="5" t="s">
        <v>1915</v>
      </c>
      <c r="R277" s="23" t="s">
        <v>1916</v>
      </c>
      <c r="S277" s="4" t="s">
        <v>47</v>
      </c>
      <c r="T277" s="4" t="s">
        <v>62</v>
      </c>
      <c r="U277" s="4" t="s">
        <v>48</v>
      </c>
      <c r="V277" s="8">
        <v>38961</v>
      </c>
      <c r="W277" s="5" t="s">
        <v>63</v>
      </c>
      <c r="X277" s="5" t="s">
        <v>1828</v>
      </c>
      <c r="Y277" s="5" t="s">
        <v>50</v>
      </c>
      <c r="Z277" s="4" t="s">
        <v>51</v>
      </c>
      <c r="AA277" s="4"/>
      <c r="AB277" s="5" t="s">
        <v>52</v>
      </c>
      <c r="AC277" s="5" t="s">
        <v>52</v>
      </c>
      <c r="AD277" s="9">
        <v>12</v>
      </c>
      <c r="AE277" s="5" t="s">
        <v>65</v>
      </c>
      <c r="AF277" s="5" t="s">
        <v>110</v>
      </c>
      <c r="AG277" s="4">
        <v>0</v>
      </c>
      <c r="AH277" s="4">
        <v>1</v>
      </c>
      <c r="AI277" s="4">
        <v>1</v>
      </c>
      <c r="AJ277" s="5" t="s">
        <v>54</v>
      </c>
    </row>
    <row r="278" spans="1:36" ht="30" x14ac:dyDescent="0.25">
      <c r="A278" s="4" t="s">
        <v>869</v>
      </c>
      <c r="B278" s="4">
        <v>9702</v>
      </c>
      <c r="C278" s="4" t="s">
        <v>1861</v>
      </c>
      <c r="D278" s="5" t="s">
        <v>1917</v>
      </c>
      <c r="E278" s="4" t="s">
        <v>39</v>
      </c>
      <c r="F278" s="4" t="s">
        <v>184</v>
      </c>
      <c r="G278" s="4" t="s">
        <v>185</v>
      </c>
      <c r="H278" s="4" t="s">
        <v>186</v>
      </c>
      <c r="I278" s="4" t="s">
        <v>187</v>
      </c>
      <c r="J278" s="5" t="s">
        <v>188</v>
      </c>
      <c r="K278" s="5" t="s">
        <v>188</v>
      </c>
      <c r="L278" s="5" t="s">
        <v>310</v>
      </c>
      <c r="M278" s="6" t="s">
        <v>99</v>
      </c>
      <c r="N278" s="4"/>
      <c r="O278" s="4" t="s">
        <v>191</v>
      </c>
      <c r="P278" s="4" t="s">
        <v>188</v>
      </c>
      <c r="Q278" s="5" t="s">
        <v>1915</v>
      </c>
      <c r="R278" s="24" t="s">
        <v>1916</v>
      </c>
      <c r="S278" s="4" t="s">
        <v>47</v>
      </c>
      <c r="T278" s="4" t="s">
        <v>62</v>
      </c>
      <c r="U278" s="4" t="s">
        <v>48</v>
      </c>
      <c r="V278" s="8">
        <v>39326</v>
      </c>
      <c r="W278" s="5" t="s">
        <v>63</v>
      </c>
      <c r="X278" s="5" t="s">
        <v>1828</v>
      </c>
      <c r="Y278" s="5" t="s">
        <v>50</v>
      </c>
      <c r="Z278" s="4" t="s">
        <v>51</v>
      </c>
      <c r="AA278" s="4"/>
      <c r="AB278" s="5" t="s">
        <v>52</v>
      </c>
      <c r="AC278" s="5" t="s">
        <v>52</v>
      </c>
      <c r="AD278" s="9">
        <v>62</v>
      </c>
      <c r="AE278" s="5" t="s">
        <v>65</v>
      </c>
      <c r="AF278" s="5" t="s">
        <v>110</v>
      </c>
      <c r="AG278" s="4">
        <v>0</v>
      </c>
      <c r="AH278" s="4">
        <v>1</v>
      </c>
      <c r="AI278" s="4">
        <v>1</v>
      </c>
      <c r="AJ278" s="5" t="s">
        <v>54</v>
      </c>
    </row>
    <row r="279" spans="1:36" ht="38.25" x14ac:dyDescent="0.25">
      <c r="A279" s="4" t="s">
        <v>870</v>
      </c>
      <c r="B279" s="4">
        <v>22840</v>
      </c>
      <c r="C279" s="4" t="s">
        <v>1861</v>
      </c>
      <c r="D279" s="5" t="s">
        <v>1918</v>
      </c>
      <c r="E279" s="4" t="s">
        <v>39</v>
      </c>
      <c r="F279" s="4" t="s">
        <v>184</v>
      </c>
      <c r="G279" s="4" t="s">
        <v>185</v>
      </c>
      <c r="H279" s="4" t="s">
        <v>186</v>
      </c>
      <c r="I279" s="4" t="s">
        <v>187</v>
      </c>
      <c r="J279" s="5" t="s">
        <v>188</v>
      </c>
      <c r="K279" s="5" t="s">
        <v>188</v>
      </c>
      <c r="L279" s="5" t="s">
        <v>176</v>
      </c>
      <c r="M279" s="6" t="s">
        <v>1919</v>
      </c>
      <c r="N279" s="4"/>
      <c r="O279" s="4" t="s">
        <v>191</v>
      </c>
      <c r="P279" s="4" t="s">
        <v>188</v>
      </c>
      <c r="Q279" s="5" t="s">
        <v>1920</v>
      </c>
      <c r="R279" s="24" t="s">
        <v>1921</v>
      </c>
      <c r="S279" s="4" t="s">
        <v>83</v>
      </c>
      <c r="T279" s="4" t="s">
        <v>62</v>
      </c>
      <c r="U279" s="4" t="s">
        <v>48</v>
      </c>
      <c r="V279" s="8">
        <v>32021</v>
      </c>
      <c r="W279" s="5" t="s">
        <v>130</v>
      </c>
      <c r="X279" s="5" t="s">
        <v>314</v>
      </c>
      <c r="Y279" s="5" t="s">
        <v>50</v>
      </c>
      <c r="Z279" s="4" t="s">
        <v>87</v>
      </c>
      <c r="AA279" s="4">
        <v>16666</v>
      </c>
      <c r="AB279" s="5" t="s">
        <v>106</v>
      </c>
      <c r="AC279" s="5" t="s">
        <v>1922</v>
      </c>
      <c r="AD279" s="9">
        <v>516</v>
      </c>
      <c r="AE279" s="5"/>
      <c r="AF279" s="5" t="s">
        <v>232</v>
      </c>
      <c r="AG279" s="4">
        <v>0</v>
      </c>
      <c r="AH279" s="4">
        <v>1</v>
      </c>
      <c r="AI279" s="4">
        <v>1</v>
      </c>
      <c r="AJ279" s="5" t="s">
        <v>612</v>
      </c>
    </row>
    <row r="280" spans="1:36" ht="25.5" x14ac:dyDescent="0.25">
      <c r="A280" s="4" t="s">
        <v>871</v>
      </c>
      <c r="B280" s="4">
        <v>273051</v>
      </c>
      <c r="C280" s="4" t="s">
        <v>1861</v>
      </c>
      <c r="D280" s="5" t="s">
        <v>1923</v>
      </c>
      <c r="E280" s="4" t="s">
        <v>39</v>
      </c>
      <c r="F280" s="4" t="s">
        <v>257</v>
      </c>
      <c r="G280" s="4" t="s">
        <v>258</v>
      </c>
      <c r="H280" s="4" t="s">
        <v>259</v>
      </c>
      <c r="I280" s="4" t="s">
        <v>260</v>
      </c>
      <c r="J280" s="5" t="s">
        <v>261</v>
      </c>
      <c r="K280" s="5" t="s">
        <v>261</v>
      </c>
      <c r="L280" s="5" t="s">
        <v>262</v>
      </c>
      <c r="M280" s="6" t="s">
        <v>263</v>
      </c>
      <c r="N280" s="4"/>
      <c r="O280" s="4" t="s">
        <v>264</v>
      </c>
      <c r="P280" s="4" t="s">
        <v>261</v>
      </c>
      <c r="Q280" s="5" t="s">
        <v>1924</v>
      </c>
      <c r="R280" s="23" t="s">
        <v>1925</v>
      </c>
      <c r="S280" s="4" t="s">
        <v>83</v>
      </c>
      <c r="T280" s="4" t="s">
        <v>62</v>
      </c>
      <c r="U280" s="4" t="s">
        <v>48</v>
      </c>
      <c r="V280" s="8">
        <v>41883</v>
      </c>
      <c r="W280" s="5" t="s">
        <v>130</v>
      </c>
      <c r="X280" s="5" t="s">
        <v>1195</v>
      </c>
      <c r="Y280" s="5" t="s">
        <v>50</v>
      </c>
      <c r="Z280" s="4" t="s">
        <v>87</v>
      </c>
      <c r="AA280" s="4">
        <v>61322</v>
      </c>
      <c r="AB280" s="5" t="s">
        <v>106</v>
      </c>
      <c r="AC280" s="5" t="s">
        <v>1196</v>
      </c>
      <c r="AD280" s="9">
        <v>96</v>
      </c>
      <c r="AE280" s="5"/>
      <c r="AF280" s="5" t="s">
        <v>110</v>
      </c>
      <c r="AG280" s="4">
        <v>0</v>
      </c>
      <c r="AH280" s="4">
        <v>1</v>
      </c>
      <c r="AI280" s="4">
        <v>1</v>
      </c>
      <c r="AJ280" s="5" t="s">
        <v>612</v>
      </c>
    </row>
    <row r="281" spans="1:36" ht="38.25" x14ac:dyDescent="0.25">
      <c r="A281" s="4" t="s">
        <v>872</v>
      </c>
      <c r="B281" s="4">
        <v>31222</v>
      </c>
      <c r="C281" s="4" t="s">
        <v>1861</v>
      </c>
      <c r="D281" s="5" t="s">
        <v>1926</v>
      </c>
      <c r="E281" s="4" t="s">
        <v>39</v>
      </c>
      <c r="F281" s="4" t="s">
        <v>321</v>
      </c>
      <c r="G281" s="4" t="s">
        <v>322</v>
      </c>
      <c r="H281" s="4" t="s">
        <v>323</v>
      </c>
      <c r="I281" s="4" t="s">
        <v>324</v>
      </c>
      <c r="J281" s="5" t="s">
        <v>325</v>
      </c>
      <c r="K281" s="5" t="s">
        <v>325</v>
      </c>
      <c r="L281" s="5" t="s">
        <v>326</v>
      </c>
      <c r="M281" s="6" t="s">
        <v>327</v>
      </c>
      <c r="N281" s="4"/>
      <c r="O281" s="4" t="s">
        <v>328</v>
      </c>
      <c r="P281" s="4" t="s">
        <v>325</v>
      </c>
      <c r="Q281" s="5" t="s">
        <v>1221</v>
      </c>
      <c r="R281" s="24" t="s">
        <v>1222</v>
      </c>
      <c r="S281" s="4" t="s">
        <v>83</v>
      </c>
      <c r="T281" s="4" t="s">
        <v>62</v>
      </c>
      <c r="U281" s="4" t="s">
        <v>48</v>
      </c>
      <c r="V281" s="8">
        <v>37500</v>
      </c>
      <c r="W281" s="5" t="s">
        <v>130</v>
      </c>
      <c r="X281" s="5" t="s">
        <v>329</v>
      </c>
      <c r="Y281" s="5" t="s">
        <v>50</v>
      </c>
      <c r="Z281" s="4" t="s">
        <v>87</v>
      </c>
      <c r="AA281" s="4">
        <v>25097</v>
      </c>
      <c r="AB281" s="5" t="s">
        <v>106</v>
      </c>
      <c r="AC281" s="5" t="s">
        <v>1223</v>
      </c>
      <c r="AD281" s="4">
        <v>183</v>
      </c>
      <c r="AE281" s="5"/>
      <c r="AF281" s="5" t="s">
        <v>110</v>
      </c>
      <c r="AG281" s="4">
        <v>1</v>
      </c>
      <c r="AH281" s="4">
        <v>1</v>
      </c>
      <c r="AI281" s="4">
        <v>1</v>
      </c>
      <c r="AJ281" s="5" t="s">
        <v>612</v>
      </c>
    </row>
    <row r="282" spans="1:36" ht="38.25" x14ac:dyDescent="0.25">
      <c r="A282" s="4" t="s">
        <v>873</v>
      </c>
      <c r="B282" s="4">
        <v>115420</v>
      </c>
      <c r="C282" s="4" t="s">
        <v>1861</v>
      </c>
      <c r="D282" s="5" t="s">
        <v>1927</v>
      </c>
      <c r="E282" s="4" t="s">
        <v>39</v>
      </c>
      <c r="F282" s="4" t="s">
        <v>56</v>
      </c>
      <c r="G282" s="4" t="s">
        <v>57</v>
      </c>
      <c r="H282" s="4" t="s">
        <v>58</v>
      </c>
      <c r="I282" s="4" t="s">
        <v>59</v>
      </c>
      <c r="J282" s="5" t="s">
        <v>60</v>
      </c>
      <c r="K282" s="5" t="s">
        <v>60</v>
      </c>
      <c r="L282" s="5" t="s">
        <v>302</v>
      </c>
      <c r="M282" s="6" t="s">
        <v>1720</v>
      </c>
      <c r="N282" s="4"/>
      <c r="O282" s="4" t="s">
        <v>339</v>
      </c>
      <c r="P282" s="4" t="s">
        <v>60</v>
      </c>
      <c r="Q282" s="5" t="s">
        <v>1721</v>
      </c>
      <c r="R282" s="24" t="s">
        <v>1722</v>
      </c>
      <c r="S282" s="4" t="s">
        <v>83</v>
      </c>
      <c r="T282" s="4" t="s">
        <v>62</v>
      </c>
      <c r="U282" s="4" t="s">
        <v>48</v>
      </c>
      <c r="V282" s="8">
        <v>41518</v>
      </c>
      <c r="W282" s="5" t="s">
        <v>130</v>
      </c>
      <c r="X282" s="5" t="s">
        <v>293</v>
      </c>
      <c r="Y282" s="5" t="s">
        <v>50</v>
      </c>
      <c r="Z282" s="4" t="s">
        <v>87</v>
      </c>
      <c r="AA282" s="4">
        <v>9715</v>
      </c>
      <c r="AB282" s="5" t="s">
        <v>106</v>
      </c>
      <c r="AC282" s="5" t="s">
        <v>1723</v>
      </c>
      <c r="AD282" s="9">
        <v>112</v>
      </c>
      <c r="AE282" s="5"/>
      <c r="AF282" s="5" t="s">
        <v>110</v>
      </c>
      <c r="AG282" s="4">
        <v>0</v>
      </c>
      <c r="AH282" s="4">
        <v>1</v>
      </c>
      <c r="AI282" s="4">
        <v>1</v>
      </c>
      <c r="AJ282" s="5" t="s">
        <v>612</v>
      </c>
    </row>
    <row r="283" spans="1:36" ht="38.25" x14ac:dyDescent="0.25">
      <c r="A283" s="4" t="s">
        <v>875</v>
      </c>
      <c r="B283" s="4">
        <v>84681</v>
      </c>
      <c r="C283" s="4" t="s">
        <v>1861</v>
      </c>
      <c r="D283" s="5" t="s">
        <v>1928</v>
      </c>
      <c r="E283" s="4" t="s">
        <v>39</v>
      </c>
      <c r="F283" s="4" t="s">
        <v>67</v>
      </c>
      <c r="G283" s="4" t="s">
        <v>68</v>
      </c>
      <c r="H283" s="4" t="s">
        <v>69</v>
      </c>
      <c r="I283" s="4" t="s">
        <v>70</v>
      </c>
      <c r="J283" s="5" t="s">
        <v>70</v>
      </c>
      <c r="K283" s="5" t="s">
        <v>70</v>
      </c>
      <c r="L283" s="5" t="s">
        <v>1135</v>
      </c>
      <c r="M283" s="6" t="s">
        <v>1929</v>
      </c>
      <c r="N283" s="4"/>
      <c r="O283" s="4" t="s">
        <v>72</v>
      </c>
      <c r="P283" s="4" t="s">
        <v>70</v>
      </c>
      <c r="Q283" s="5" t="s">
        <v>1930</v>
      </c>
      <c r="R283" s="24" t="s">
        <v>1931</v>
      </c>
      <c r="S283" s="4" t="s">
        <v>83</v>
      </c>
      <c r="T283" s="4" t="s">
        <v>62</v>
      </c>
      <c r="U283" s="4" t="s">
        <v>48</v>
      </c>
      <c r="V283" s="8">
        <v>27743</v>
      </c>
      <c r="W283" s="5" t="s">
        <v>143</v>
      </c>
      <c r="X283" s="5" t="s">
        <v>144</v>
      </c>
      <c r="Y283" s="5" t="s">
        <v>50</v>
      </c>
      <c r="Z283" s="4" t="s">
        <v>87</v>
      </c>
      <c r="AA283" s="4">
        <v>7656</v>
      </c>
      <c r="AB283" s="5" t="s">
        <v>106</v>
      </c>
      <c r="AC283" s="5" t="s">
        <v>1932</v>
      </c>
      <c r="AD283" s="9">
        <v>227</v>
      </c>
      <c r="AE283" s="5"/>
      <c r="AF283" s="5" t="s">
        <v>1067</v>
      </c>
      <c r="AG283" s="4">
        <v>0</v>
      </c>
      <c r="AH283" s="4">
        <v>1</v>
      </c>
      <c r="AI283" s="4">
        <v>1</v>
      </c>
      <c r="AJ283" s="5" t="s">
        <v>54</v>
      </c>
    </row>
    <row r="284" spans="1:36" ht="38.25" x14ac:dyDescent="0.25">
      <c r="A284" s="4" t="s">
        <v>878</v>
      </c>
      <c r="B284" s="4">
        <v>131392</v>
      </c>
      <c r="C284" s="4" t="s">
        <v>1861</v>
      </c>
      <c r="D284" s="5" t="s">
        <v>1933</v>
      </c>
      <c r="E284" s="4" t="s">
        <v>39</v>
      </c>
      <c r="F284" s="4" t="s">
        <v>254</v>
      </c>
      <c r="G284" s="4" t="s">
        <v>332</v>
      </c>
      <c r="H284" s="4" t="s">
        <v>333</v>
      </c>
      <c r="I284" s="4" t="s">
        <v>255</v>
      </c>
      <c r="J284" s="5" t="s">
        <v>334</v>
      </c>
      <c r="K284" s="5" t="s">
        <v>334</v>
      </c>
      <c r="L284" s="5" t="s">
        <v>1230</v>
      </c>
      <c r="M284" s="6" t="s">
        <v>351</v>
      </c>
      <c r="N284" s="4"/>
      <c r="O284" s="4" t="s">
        <v>336</v>
      </c>
      <c r="P284" s="4" t="s">
        <v>334</v>
      </c>
      <c r="Q284" s="5" t="s">
        <v>352</v>
      </c>
      <c r="R284" s="23" t="s">
        <v>695</v>
      </c>
      <c r="S284" s="4" t="s">
        <v>83</v>
      </c>
      <c r="T284" s="4" t="s">
        <v>62</v>
      </c>
      <c r="U284" s="4" t="s">
        <v>48</v>
      </c>
      <c r="V284" s="8">
        <v>42614</v>
      </c>
      <c r="W284" s="5" t="s">
        <v>130</v>
      </c>
      <c r="X284" s="5" t="s">
        <v>337</v>
      </c>
      <c r="Y284" s="5" t="s">
        <v>50</v>
      </c>
      <c r="Z284" s="4" t="s">
        <v>87</v>
      </c>
      <c r="AA284" s="4">
        <v>131165</v>
      </c>
      <c r="AB284" s="5" t="s">
        <v>106</v>
      </c>
      <c r="AC284" s="5" t="s">
        <v>353</v>
      </c>
      <c r="AD284" s="9">
        <v>1504</v>
      </c>
      <c r="AE284" s="5"/>
      <c r="AF284" s="5" t="s">
        <v>232</v>
      </c>
      <c r="AG284" s="4">
        <v>0</v>
      </c>
      <c r="AH284" s="9">
        <v>1</v>
      </c>
      <c r="AI284" s="4">
        <v>1</v>
      </c>
      <c r="AJ284" s="5" t="s">
        <v>612</v>
      </c>
    </row>
    <row r="285" spans="1:36" ht="38.25" x14ac:dyDescent="0.25">
      <c r="A285" s="4" t="s">
        <v>879</v>
      </c>
      <c r="B285" s="4">
        <v>128920</v>
      </c>
      <c r="C285" s="4" t="s">
        <v>1861</v>
      </c>
      <c r="D285" s="5" t="s">
        <v>1904</v>
      </c>
      <c r="E285" s="4" t="s">
        <v>39</v>
      </c>
      <c r="F285" s="4" t="s">
        <v>380</v>
      </c>
      <c r="G285" s="4" t="s">
        <v>394</v>
      </c>
      <c r="H285" s="4" t="s">
        <v>395</v>
      </c>
      <c r="I285" s="4" t="s">
        <v>383</v>
      </c>
      <c r="J285" s="5" t="s">
        <v>396</v>
      </c>
      <c r="K285" s="5" t="s">
        <v>396</v>
      </c>
      <c r="L285" s="5" t="s">
        <v>397</v>
      </c>
      <c r="M285" s="6" t="s">
        <v>335</v>
      </c>
      <c r="N285" s="4"/>
      <c r="O285" s="4" t="s">
        <v>398</v>
      </c>
      <c r="P285" s="4" t="s">
        <v>396</v>
      </c>
      <c r="Q285" s="5" t="s">
        <v>1232</v>
      </c>
      <c r="R285" s="24" t="s">
        <v>1233</v>
      </c>
      <c r="S285" s="4" t="s">
        <v>83</v>
      </c>
      <c r="T285" s="4" t="s">
        <v>62</v>
      </c>
      <c r="U285" s="4" t="s">
        <v>48</v>
      </c>
      <c r="V285" s="8">
        <v>42248</v>
      </c>
      <c r="W285" s="5" t="s">
        <v>130</v>
      </c>
      <c r="X285" s="5" t="s">
        <v>386</v>
      </c>
      <c r="Y285" s="5" t="s">
        <v>50</v>
      </c>
      <c r="Z285" s="4" t="s">
        <v>87</v>
      </c>
      <c r="AA285" s="4">
        <v>8431</v>
      </c>
      <c r="AB285" s="5" t="s">
        <v>106</v>
      </c>
      <c r="AC285" s="5" t="s">
        <v>1234</v>
      </c>
      <c r="AD285" s="9">
        <v>320</v>
      </c>
      <c r="AE285" s="5"/>
      <c r="AF285" s="5" t="s">
        <v>110</v>
      </c>
      <c r="AG285" s="4">
        <v>0</v>
      </c>
      <c r="AH285" s="4">
        <v>1</v>
      </c>
      <c r="AI285" s="4">
        <v>1</v>
      </c>
      <c r="AJ285" s="5" t="s">
        <v>612</v>
      </c>
    </row>
    <row r="286" spans="1:36" ht="51" x14ac:dyDescent="0.25">
      <c r="A286" s="4" t="s">
        <v>880</v>
      </c>
      <c r="B286" s="4">
        <v>53552</v>
      </c>
      <c r="C286" s="4" t="s">
        <v>1861</v>
      </c>
      <c r="D286" s="5" t="s">
        <v>1934</v>
      </c>
      <c r="E286" s="4" t="s">
        <v>39</v>
      </c>
      <c r="F286" s="4" t="s">
        <v>40</v>
      </c>
      <c r="G286" s="4" t="s">
        <v>41</v>
      </c>
      <c r="H286" s="4" t="s">
        <v>42</v>
      </c>
      <c r="I286" s="4" t="s">
        <v>43</v>
      </c>
      <c r="J286" s="5" t="s">
        <v>43</v>
      </c>
      <c r="K286" s="5" t="s">
        <v>43</v>
      </c>
      <c r="L286" s="5" t="s">
        <v>409</v>
      </c>
      <c r="M286" s="6" t="s">
        <v>1168</v>
      </c>
      <c r="N286" s="4"/>
      <c r="O286" s="4" t="s">
        <v>45</v>
      </c>
      <c r="P286" s="4" t="s">
        <v>43</v>
      </c>
      <c r="Q286" s="5" t="s">
        <v>1935</v>
      </c>
      <c r="R286" s="24" t="s">
        <v>1936</v>
      </c>
      <c r="S286" s="4" t="s">
        <v>83</v>
      </c>
      <c r="T286" s="4" t="s">
        <v>62</v>
      </c>
      <c r="U286" s="4" t="s">
        <v>48</v>
      </c>
      <c r="V286" s="8">
        <v>27638</v>
      </c>
      <c r="W286" s="5" t="s">
        <v>143</v>
      </c>
      <c r="X286" s="5" t="s">
        <v>155</v>
      </c>
      <c r="Y286" s="5" t="s">
        <v>50</v>
      </c>
      <c r="Z286" s="4" t="s">
        <v>87</v>
      </c>
      <c r="AA286" s="4">
        <v>21467</v>
      </c>
      <c r="AB286" s="5" t="s">
        <v>106</v>
      </c>
      <c r="AC286" s="5" t="s">
        <v>1171</v>
      </c>
      <c r="AD286" s="9">
        <v>384</v>
      </c>
      <c r="AE286" s="5"/>
      <c r="AF286" s="5" t="s">
        <v>1937</v>
      </c>
      <c r="AG286" s="4">
        <v>0</v>
      </c>
      <c r="AH286" s="4">
        <v>1</v>
      </c>
      <c r="AI286" s="4">
        <v>1</v>
      </c>
      <c r="AJ286" s="5" t="s">
        <v>1524</v>
      </c>
    </row>
    <row r="287" spans="1:36" ht="51" x14ac:dyDescent="0.25">
      <c r="A287" s="4" t="s">
        <v>881</v>
      </c>
      <c r="B287" s="4">
        <v>9946</v>
      </c>
      <c r="C287" s="4" t="s">
        <v>1861</v>
      </c>
      <c r="D287" s="5" t="s">
        <v>1938</v>
      </c>
      <c r="E287" s="4" t="s">
        <v>39</v>
      </c>
      <c r="F287" s="4" t="s">
        <v>195</v>
      </c>
      <c r="G287" s="4" t="s">
        <v>698</v>
      </c>
      <c r="H287" s="4" t="s">
        <v>1236</v>
      </c>
      <c r="I287" s="4" t="s">
        <v>198</v>
      </c>
      <c r="J287" s="5" t="s">
        <v>699</v>
      </c>
      <c r="K287" s="5" t="s">
        <v>1237</v>
      </c>
      <c r="L287" s="5" t="s">
        <v>52</v>
      </c>
      <c r="M287" s="6" t="s">
        <v>700</v>
      </c>
      <c r="N287" s="4"/>
      <c r="O287" s="4" t="s">
        <v>701</v>
      </c>
      <c r="P287" s="4" t="s">
        <v>699</v>
      </c>
      <c r="Q287" s="5" t="s">
        <v>1238</v>
      </c>
      <c r="R287" s="24" t="s">
        <v>1239</v>
      </c>
      <c r="S287" s="4" t="s">
        <v>83</v>
      </c>
      <c r="T287" s="4" t="s">
        <v>62</v>
      </c>
      <c r="U287" s="4" t="s">
        <v>48</v>
      </c>
      <c r="V287" s="8">
        <v>36404</v>
      </c>
      <c r="W287" s="5" t="s">
        <v>130</v>
      </c>
      <c r="X287" s="5" t="s">
        <v>475</v>
      </c>
      <c r="Y287" s="5" t="s">
        <v>50</v>
      </c>
      <c r="Z287" s="4" t="s">
        <v>87</v>
      </c>
      <c r="AA287" s="4">
        <v>9943</v>
      </c>
      <c r="AB287" s="5" t="s">
        <v>106</v>
      </c>
      <c r="AC287" s="5" t="s">
        <v>1240</v>
      </c>
      <c r="AD287" s="9">
        <v>438</v>
      </c>
      <c r="AE287" s="5"/>
      <c r="AF287" s="5" t="s">
        <v>110</v>
      </c>
      <c r="AG287" s="4">
        <v>0</v>
      </c>
      <c r="AH287" s="4">
        <v>1</v>
      </c>
      <c r="AI287" s="4">
        <v>1</v>
      </c>
      <c r="AJ287" s="5" t="s">
        <v>612</v>
      </c>
    </row>
    <row r="288" spans="1:36" ht="51" x14ac:dyDescent="0.25">
      <c r="A288" s="4" t="s">
        <v>883</v>
      </c>
      <c r="B288" s="4">
        <v>119312</v>
      </c>
      <c r="C288" s="4" t="s">
        <v>1861</v>
      </c>
      <c r="D288" s="5" t="s">
        <v>1939</v>
      </c>
      <c r="E288" s="4" t="s">
        <v>39</v>
      </c>
      <c r="F288" s="4" t="s">
        <v>75</v>
      </c>
      <c r="G288" s="4" t="s">
        <v>76</v>
      </c>
      <c r="H288" s="4" t="s">
        <v>77</v>
      </c>
      <c r="I288" s="4" t="s">
        <v>78</v>
      </c>
      <c r="J288" s="5" t="s">
        <v>78</v>
      </c>
      <c r="K288" s="5" t="s">
        <v>78</v>
      </c>
      <c r="L288" s="5" t="s">
        <v>1940</v>
      </c>
      <c r="M288" s="6" t="s">
        <v>1941</v>
      </c>
      <c r="N288" s="4"/>
      <c r="O288" s="4" t="s">
        <v>1942</v>
      </c>
      <c r="P288" s="4" t="s">
        <v>78</v>
      </c>
      <c r="Q288" s="5" t="s">
        <v>1943</v>
      </c>
      <c r="R288" s="24" t="s">
        <v>1944</v>
      </c>
      <c r="S288" s="4" t="s">
        <v>47</v>
      </c>
      <c r="T288" s="4" t="s">
        <v>62</v>
      </c>
      <c r="U288" s="4" t="s">
        <v>48</v>
      </c>
      <c r="V288" s="8">
        <v>41883</v>
      </c>
      <c r="W288" s="5" t="s">
        <v>49</v>
      </c>
      <c r="X288" s="5" t="s">
        <v>1945</v>
      </c>
      <c r="Y288" s="5" t="s">
        <v>50</v>
      </c>
      <c r="Z288" s="4" t="s">
        <v>51</v>
      </c>
      <c r="AA288" s="4"/>
      <c r="AB288" s="5" t="s">
        <v>52</v>
      </c>
      <c r="AC288" s="5" t="s">
        <v>52</v>
      </c>
      <c r="AD288" s="9">
        <v>412</v>
      </c>
      <c r="AE288" s="5" t="s">
        <v>65</v>
      </c>
      <c r="AF288" s="5" t="s">
        <v>110</v>
      </c>
      <c r="AG288" s="4">
        <v>0</v>
      </c>
      <c r="AH288" s="4">
        <v>1</v>
      </c>
      <c r="AI288" s="4">
        <v>1</v>
      </c>
      <c r="AJ288" s="5" t="s">
        <v>612</v>
      </c>
    </row>
    <row r="289" spans="1:36" ht="38.25" x14ac:dyDescent="0.25">
      <c r="A289" s="4" t="s">
        <v>884</v>
      </c>
      <c r="B289" s="4">
        <v>91498</v>
      </c>
      <c r="C289" s="4" t="s">
        <v>1861</v>
      </c>
      <c r="D289" s="5" t="s">
        <v>1946</v>
      </c>
      <c r="E289" s="4" t="s">
        <v>39</v>
      </c>
      <c r="F289" s="4" t="s">
        <v>257</v>
      </c>
      <c r="G289" s="4" t="s">
        <v>984</v>
      </c>
      <c r="H289" s="4" t="s">
        <v>1731</v>
      </c>
      <c r="I289" s="4" t="s">
        <v>260</v>
      </c>
      <c r="J289" s="5" t="s">
        <v>371</v>
      </c>
      <c r="K289" s="5" t="s">
        <v>1732</v>
      </c>
      <c r="L289" s="5" t="s">
        <v>52</v>
      </c>
      <c r="M289" s="6" t="s">
        <v>525</v>
      </c>
      <c r="N289" s="4"/>
      <c r="O289" s="4" t="s">
        <v>373</v>
      </c>
      <c r="P289" s="4" t="s">
        <v>371</v>
      </c>
      <c r="Q289" s="5" t="s">
        <v>1733</v>
      </c>
      <c r="R289" s="24" t="s">
        <v>1734</v>
      </c>
      <c r="S289" s="4" t="s">
        <v>83</v>
      </c>
      <c r="T289" s="4" t="s">
        <v>62</v>
      </c>
      <c r="U289" s="4" t="s">
        <v>48</v>
      </c>
      <c r="V289" s="8">
        <v>35674</v>
      </c>
      <c r="W289" s="5" t="s">
        <v>130</v>
      </c>
      <c r="X289" s="5" t="s">
        <v>1195</v>
      </c>
      <c r="Y289" s="5" t="s">
        <v>50</v>
      </c>
      <c r="Z289" s="4" t="s">
        <v>87</v>
      </c>
      <c r="AA289" s="4">
        <v>63293</v>
      </c>
      <c r="AB289" s="5" t="s">
        <v>106</v>
      </c>
      <c r="AC289" s="5" t="s">
        <v>1735</v>
      </c>
      <c r="AD289" s="9">
        <v>147</v>
      </c>
      <c r="AE289" s="5"/>
      <c r="AF289" s="5" t="s">
        <v>232</v>
      </c>
      <c r="AG289" s="4">
        <v>0</v>
      </c>
      <c r="AH289" s="4">
        <v>0</v>
      </c>
      <c r="AI289" s="4">
        <v>1</v>
      </c>
      <c r="AJ289" s="5" t="s">
        <v>54</v>
      </c>
    </row>
    <row r="290" spans="1:36" ht="38.25" x14ac:dyDescent="0.25">
      <c r="A290" s="4" t="s">
        <v>889</v>
      </c>
      <c r="B290" s="4">
        <v>25752</v>
      </c>
      <c r="C290" s="4" t="s">
        <v>1861</v>
      </c>
      <c r="D290" s="5" t="s">
        <v>1947</v>
      </c>
      <c r="E290" s="4" t="s">
        <v>39</v>
      </c>
      <c r="F290" s="4" t="s">
        <v>184</v>
      </c>
      <c r="G290" s="4" t="s">
        <v>185</v>
      </c>
      <c r="H290" s="4" t="s">
        <v>186</v>
      </c>
      <c r="I290" s="4" t="s">
        <v>187</v>
      </c>
      <c r="J290" s="5" t="s">
        <v>188</v>
      </c>
      <c r="K290" s="5" t="s">
        <v>188</v>
      </c>
      <c r="L290" s="5" t="s">
        <v>98</v>
      </c>
      <c r="M290" s="6" t="s">
        <v>720</v>
      </c>
      <c r="N290" s="4"/>
      <c r="O290" s="4" t="s">
        <v>191</v>
      </c>
      <c r="P290" s="4" t="s">
        <v>188</v>
      </c>
      <c r="Q290" s="5" t="s">
        <v>1252</v>
      </c>
      <c r="R290" s="23" t="s">
        <v>1253</v>
      </c>
      <c r="S290" s="4" t="s">
        <v>83</v>
      </c>
      <c r="T290" s="4" t="s">
        <v>62</v>
      </c>
      <c r="U290" s="4" t="s">
        <v>48</v>
      </c>
      <c r="V290" s="8">
        <v>17046</v>
      </c>
      <c r="W290" s="5" t="s">
        <v>130</v>
      </c>
      <c r="X290" s="5" t="s">
        <v>314</v>
      </c>
      <c r="Y290" s="5" t="s">
        <v>50</v>
      </c>
      <c r="Z290" s="4" t="s">
        <v>87</v>
      </c>
      <c r="AA290" s="4">
        <v>17594</v>
      </c>
      <c r="AB290" s="5" t="s">
        <v>106</v>
      </c>
      <c r="AC290" s="5" t="s">
        <v>1254</v>
      </c>
      <c r="AD290" s="9">
        <v>278</v>
      </c>
      <c r="AE290" s="5"/>
      <c r="AF290" s="5" t="s">
        <v>349</v>
      </c>
      <c r="AG290" s="4">
        <v>0</v>
      </c>
      <c r="AH290" s="4">
        <v>1</v>
      </c>
      <c r="AI290" s="4">
        <v>1</v>
      </c>
      <c r="AJ290" s="5" t="s">
        <v>612</v>
      </c>
    </row>
    <row r="291" spans="1:36" ht="38.25" x14ac:dyDescent="0.25">
      <c r="A291" s="4" t="s">
        <v>891</v>
      </c>
      <c r="B291" s="4">
        <v>8025</v>
      </c>
      <c r="C291" s="4" t="s">
        <v>1861</v>
      </c>
      <c r="D291" s="5" t="s">
        <v>1948</v>
      </c>
      <c r="E291" s="4" t="s">
        <v>39</v>
      </c>
      <c r="F291" s="4" t="s">
        <v>361</v>
      </c>
      <c r="G291" s="4" t="s">
        <v>362</v>
      </c>
      <c r="H291" s="4" t="s">
        <v>363</v>
      </c>
      <c r="I291" s="4" t="s">
        <v>364</v>
      </c>
      <c r="J291" s="5" t="s">
        <v>365</v>
      </c>
      <c r="K291" s="5" t="s">
        <v>365</v>
      </c>
      <c r="L291" s="5" t="s">
        <v>1949</v>
      </c>
      <c r="M291" s="6" t="s">
        <v>413</v>
      </c>
      <c r="N291" s="4"/>
      <c r="O291" s="4" t="s">
        <v>366</v>
      </c>
      <c r="P291" s="4" t="s">
        <v>365</v>
      </c>
      <c r="Q291" s="5" t="s">
        <v>1950</v>
      </c>
      <c r="R291" s="24" t="s">
        <v>1951</v>
      </c>
      <c r="S291" s="4" t="s">
        <v>83</v>
      </c>
      <c r="T291" s="4" t="s">
        <v>62</v>
      </c>
      <c r="U291" s="4" t="s">
        <v>48</v>
      </c>
      <c r="V291" s="8">
        <v>40787</v>
      </c>
      <c r="W291" s="5" t="s">
        <v>130</v>
      </c>
      <c r="X291" s="5" t="s">
        <v>367</v>
      </c>
      <c r="Y291" s="5" t="s">
        <v>50</v>
      </c>
      <c r="Z291" s="4" t="s">
        <v>87</v>
      </c>
      <c r="AA291" s="4">
        <v>6731</v>
      </c>
      <c r="AB291" s="5" t="s">
        <v>106</v>
      </c>
      <c r="AC291" s="5" t="s">
        <v>1952</v>
      </c>
      <c r="AD291" s="9">
        <v>650</v>
      </c>
      <c r="AE291" s="5"/>
      <c r="AF291" s="5" t="s">
        <v>110</v>
      </c>
      <c r="AG291" s="4">
        <v>0</v>
      </c>
      <c r="AH291" s="4">
        <v>1</v>
      </c>
      <c r="AI291" s="4">
        <v>1</v>
      </c>
      <c r="AJ291" s="5" t="s">
        <v>612</v>
      </c>
    </row>
    <row r="292" spans="1:36" ht="89.25" x14ac:dyDescent="0.25">
      <c r="A292" s="4" t="s">
        <v>896</v>
      </c>
      <c r="B292" s="4">
        <v>38952</v>
      </c>
      <c r="C292" s="4" t="s">
        <v>1861</v>
      </c>
      <c r="D292" s="5" t="s">
        <v>1953</v>
      </c>
      <c r="E292" s="4" t="s">
        <v>39</v>
      </c>
      <c r="F292" s="4" t="s">
        <v>401</v>
      </c>
      <c r="G292" s="4" t="s">
        <v>402</v>
      </c>
      <c r="H292" s="4" t="s">
        <v>403</v>
      </c>
      <c r="I292" s="4" t="s">
        <v>404</v>
      </c>
      <c r="J292" s="5" t="s">
        <v>405</v>
      </c>
      <c r="K292" s="5" t="s">
        <v>405</v>
      </c>
      <c r="L292" s="5" t="s">
        <v>1493</v>
      </c>
      <c r="M292" s="6" t="s">
        <v>1494</v>
      </c>
      <c r="N292" s="4"/>
      <c r="O292" s="4" t="s">
        <v>406</v>
      </c>
      <c r="P292" s="4" t="s">
        <v>405</v>
      </c>
      <c r="Q292" s="5" t="s">
        <v>1954</v>
      </c>
      <c r="R292" s="24" t="s">
        <v>1955</v>
      </c>
      <c r="S292" s="4" t="s">
        <v>83</v>
      </c>
      <c r="T292" s="4" t="s">
        <v>62</v>
      </c>
      <c r="U292" s="4" t="s">
        <v>48</v>
      </c>
      <c r="V292" s="8">
        <v>39326</v>
      </c>
      <c r="W292" s="5" t="s">
        <v>1956</v>
      </c>
      <c r="X292" s="5" t="s">
        <v>1957</v>
      </c>
      <c r="Y292" s="5" t="s">
        <v>141</v>
      </c>
      <c r="Z292" s="4" t="s">
        <v>51</v>
      </c>
      <c r="AA292" s="4"/>
      <c r="AB292" s="5" t="s">
        <v>52</v>
      </c>
      <c r="AC292" s="5" t="s">
        <v>52</v>
      </c>
      <c r="AD292" s="9">
        <v>377</v>
      </c>
      <c r="AE292" s="5" t="s">
        <v>1958</v>
      </c>
      <c r="AF292" s="5" t="s">
        <v>110</v>
      </c>
      <c r="AG292" s="4">
        <v>0</v>
      </c>
      <c r="AH292" s="4">
        <v>1</v>
      </c>
      <c r="AI292" s="4">
        <v>0</v>
      </c>
      <c r="AJ292" s="5" t="s">
        <v>54</v>
      </c>
    </row>
    <row r="293" spans="1:36" ht="51" x14ac:dyDescent="0.25">
      <c r="A293" s="4" t="s">
        <v>897</v>
      </c>
      <c r="B293" s="4">
        <v>92910</v>
      </c>
      <c r="C293" s="4" t="s">
        <v>1861</v>
      </c>
      <c r="D293" s="5" t="s">
        <v>1959</v>
      </c>
      <c r="E293" s="4" t="s">
        <v>39</v>
      </c>
      <c r="F293" s="4" t="s">
        <v>67</v>
      </c>
      <c r="G293" s="4" t="s">
        <v>68</v>
      </c>
      <c r="H293" s="4" t="s">
        <v>69</v>
      </c>
      <c r="I293" s="4" t="s">
        <v>70</v>
      </c>
      <c r="J293" s="5" t="s">
        <v>70</v>
      </c>
      <c r="K293" s="5" t="s">
        <v>70</v>
      </c>
      <c r="L293" s="5" t="s">
        <v>163</v>
      </c>
      <c r="M293" s="6" t="s">
        <v>1960</v>
      </c>
      <c r="N293" s="4"/>
      <c r="O293" s="4" t="s">
        <v>72</v>
      </c>
      <c r="P293" s="4" t="s">
        <v>70</v>
      </c>
      <c r="Q293" s="5" t="s">
        <v>1961</v>
      </c>
      <c r="R293" s="23" t="s">
        <v>1962</v>
      </c>
      <c r="S293" s="4" t="s">
        <v>47</v>
      </c>
      <c r="T293" s="4" t="s">
        <v>62</v>
      </c>
      <c r="U293" s="4" t="s">
        <v>48</v>
      </c>
      <c r="V293" s="8">
        <v>40787</v>
      </c>
      <c r="W293" s="5" t="s">
        <v>49</v>
      </c>
      <c r="X293" s="5" t="s">
        <v>1963</v>
      </c>
      <c r="Y293" s="5" t="s">
        <v>50</v>
      </c>
      <c r="Z293" s="4" t="s">
        <v>51</v>
      </c>
      <c r="AA293" s="4"/>
      <c r="AB293" s="5" t="s">
        <v>52</v>
      </c>
      <c r="AC293" s="5" t="s">
        <v>52</v>
      </c>
      <c r="AD293" s="9">
        <v>146</v>
      </c>
      <c r="AE293" s="5"/>
      <c r="AF293" s="5" t="s">
        <v>94</v>
      </c>
      <c r="AG293" s="4">
        <v>0</v>
      </c>
      <c r="AH293" s="4">
        <v>1</v>
      </c>
      <c r="AI293" s="4">
        <v>1</v>
      </c>
      <c r="AJ293" s="5" t="s">
        <v>251</v>
      </c>
    </row>
    <row r="294" spans="1:36" ht="51" x14ac:dyDescent="0.25">
      <c r="A294" s="4" t="s">
        <v>902</v>
      </c>
      <c r="B294" s="4">
        <v>8006</v>
      </c>
      <c r="C294" s="4" t="s">
        <v>1861</v>
      </c>
      <c r="D294" s="5" t="s">
        <v>1964</v>
      </c>
      <c r="E294" s="4" t="s">
        <v>39</v>
      </c>
      <c r="F294" s="4" t="s">
        <v>361</v>
      </c>
      <c r="G294" s="4" t="s">
        <v>362</v>
      </c>
      <c r="H294" s="4" t="s">
        <v>363</v>
      </c>
      <c r="I294" s="4" t="s">
        <v>364</v>
      </c>
      <c r="J294" s="5" t="s">
        <v>365</v>
      </c>
      <c r="K294" s="5" t="s">
        <v>365</v>
      </c>
      <c r="L294" s="5" t="s">
        <v>1280</v>
      </c>
      <c r="M294" s="6" t="s">
        <v>113</v>
      </c>
      <c r="N294" s="4"/>
      <c r="O294" s="4" t="s">
        <v>366</v>
      </c>
      <c r="P294" s="4" t="s">
        <v>365</v>
      </c>
      <c r="Q294" s="5" t="s">
        <v>1281</v>
      </c>
      <c r="R294" s="24" t="s">
        <v>1282</v>
      </c>
      <c r="S294" s="4" t="s">
        <v>83</v>
      </c>
      <c r="T294" s="4" t="s">
        <v>62</v>
      </c>
      <c r="U294" s="4" t="s">
        <v>48</v>
      </c>
      <c r="V294" s="8">
        <v>41153</v>
      </c>
      <c r="W294" s="5" t="s">
        <v>1283</v>
      </c>
      <c r="X294" s="5" t="s">
        <v>1284</v>
      </c>
      <c r="Y294" s="5" t="s">
        <v>141</v>
      </c>
      <c r="Z294" s="4" t="s">
        <v>87</v>
      </c>
      <c r="AA294" s="4">
        <v>4553</v>
      </c>
      <c r="AB294" s="5" t="s">
        <v>106</v>
      </c>
      <c r="AC294" s="5" t="s">
        <v>1285</v>
      </c>
      <c r="AD294" s="9">
        <v>275</v>
      </c>
      <c r="AE294" s="5"/>
      <c r="AF294" s="5" t="s">
        <v>110</v>
      </c>
      <c r="AG294" s="4">
        <v>0</v>
      </c>
      <c r="AH294" s="4">
        <v>1</v>
      </c>
      <c r="AI294" s="4">
        <v>1</v>
      </c>
      <c r="AJ294" s="5" t="s">
        <v>612</v>
      </c>
    </row>
    <row r="295" spans="1:36" ht="30" x14ac:dyDescent="0.25">
      <c r="A295" s="4" t="s">
        <v>903</v>
      </c>
      <c r="B295" s="4">
        <v>5223</v>
      </c>
      <c r="C295" s="4" t="s">
        <v>1861</v>
      </c>
      <c r="D295" s="5" t="s">
        <v>1965</v>
      </c>
      <c r="E295" s="4" t="s">
        <v>39</v>
      </c>
      <c r="F295" s="4" t="s">
        <v>195</v>
      </c>
      <c r="G295" s="4" t="s">
        <v>196</v>
      </c>
      <c r="H295" s="4" t="s">
        <v>197</v>
      </c>
      <c r="I295" s="4" t="s">
        <v>198</v>
      </c>
      <c r="J295" s="5" t="s">
        <v>199</v>
      </c>
      <c r="K295" s="5" t="s">
        <v>199</v>
      </c>
      <c r="L295" s="5" t="s">
        <v>165</v>
      </c>
      <c r="M295" s="6" t="s">
        <v>335</v>
      </c>
      <c r="N295" s="4"/>
      <c r="O295" s="4" t="s">
        <v>201</v>
      </c>
      <c r="P295" s="4" t="s">
        <v>199</v>
      </c>
      <c r="Q295" s="5" t="s">
        <v>1288</v>
      </c>
      <c r="R295" s="24" t="s">
        <v>1966</v>
      </c>
      <c r="S295" s="4" t="s">
        <v>83</v>
      </c>
      <c r="T295" s="4" t="s">
        <v>62</v>
      </c>
      <c r="U295" s="4" t="s">
        <v>48</v>
      </c>
      <c r="V295" s="8">
        <v>36404</v>
      </c>
      <c r="W295" s="5" t="s">
        <v>130</v>
      </c>
      <c r="X295" s="5" t="s">
        <v>475</v>
      </c>
      <c r="Y295" s="5" t="s">
        <v>50</v>
      </c>
      <c r="Z295" s="4" t="s">
        <v>87</v>
      </c>
      <c r="AA295" s="4">
        <v>5227</v>
      </c>
      <c r="AB295" s="5" t="s">
        <v>106</v>
      </c>
      <c r="AC295" s="5" t="s">
        <v>1290</v>
      </c>
      <c r="AD295" s="9">
        <v>295</v>
      </c>
      <c r="AE295" s="5"/>
      <c r="AF295" s="5" t="s">
        <v>110</v>
      </c>
      <c r="AG295" s="4">
        <v>0</v>
      </c>
      <c r="AH295" s="4">
        <v>1</v>
      </c>
      <c r="AI295" s="4">
        <v>1</v>
      </c>
      <c r="AJ295" s="5" t="s">
        <v>612</v>
      </c>
    </row>
    <row r="296" spans="1:36" ht="38.25" x14ac:dyDescent="0.25">
      <c r="A296" s="4" t="s">
        <v>904</v>
      </c>
      <c r="B296" s="4">
        <v>106878</v>
      </c>
      <c r="C296" s="4" t="s">
        <v>1861</v>
      </c>
      <c r="D296" s="5" t="s">
        <v>1967</v>
      </c>
      <c r="E296" s="4" t="s">
        <v>39</v>
      </c>
      <c r="F296" s="4" t="s">
        <v>419</v>
      </c>
      <c r="G296" s="4" t="s">
        <v>420</v>
      </c>
      <c r="H296" s="4" t="s">
        <v>421</v>
      </c>
      <c r="I296" s="4" t="s">
        <v>422</v>
      </c>
      <c r="J296" s="5" t="s">
        <v>423</v>
      </c>
      <c r="K296" s="5" t="s">
        <v>423</v>
      </c>
      <c r="L296" s="5" t="s">
        <v>1292</v>
      </c>
      <c r="M296" s="6" t="s">
        <v>553</v>
      </c>
      <c r="N296" s="4"/>
      <c r="O296" s="4" t="s">
        <v>424</v>
      </c>
      <c r="P296" s="4" t="s">
        <v>423</v>
      </c>
      <c r="Q296" s="5" t="s">
        <v>1968</v>
      </c>
      <c r="R296" s="24" t="s">
        <v>1969</v>
      </c>
      <c r="S296" s="4" t="s">
        <v>83</v>
      </c>
      <c r="T296" s="4" t="s">
        <v>62</v>
      </c>
      <c r="U296" s="4" t="s">
        <v>48</v>
      </c>
      <c r="V296" s="8">
        <v>37500</v>
      </c>
      <c r="W296" s="5" t="s">
        <v>130</v>
      </c>
      <c r="X296" s="5" t="s">
        <v>425</v>
      </c>
      <c r="Y296" s="5" t="s">
        <v>50</v>
      </c>
      <c r="Z296" s="4" t="s">
        <v>87</v>
      </c>
      <c r="AA296" s="4">
        <v>12115</v>
      </c>
      <c r="AB296" s="5" t="s">
        <v>106</v>
      </c>
      <c r="AC296" s="5" t="s">
        <v>1295</v>
      </c>
      <c r="AD296" s="4">
        <v>275</v>
      </c>
      <c r="AE296" s="5"/>
      <c r="AF296" s="5" t="s">
        <v>232</v>
      </c>
      <c r="AG296" s="4">
        <v>0</v>
      </c>
      <c r="AH296" s="4">
        <v>1</v>
      </c>
      <c r="AI296" s="4">
        <v>1</v>
      </c>
      <c r="AJ296" s="5" t="s">
        <v>612</v>
      </c>
    </row>
    <row r="297" spans="1:36" ht="38.25" x14ac:dyDescent="0.25">
      <c r="A297" s="4" t="s">
        <v>905</v>
      </c>
      <c r="B297" s="4">
        <v>79924</v>
      </c>
      <c r="C297" s="4" t="s">
        <v>1861</v>
      </c>
      <c r="D297" s="5" t="s">
        <v>1970</v>
      </c>
      <c r="E297" s="4" t="s">
        <v>39</v>
      </c>
      <c r="F297" s="4" t="s">
        <v>565</v>
      </c>
      <c r="G297" s="4" t="s">
        <v>1068</v>
      </c>
      <c r="H297" s="4" t="s">
        <v>1069</v>
      </c>
      <c r="I297" s="4" t="s">
        <v>568</v>
      </c>
      <c r="J297" s="5" t="s">
        <v>1070</v>
      </c>
      <c r="K297" s="5" t="s">
        <v>1071</v>
      </c>
      <c r="L297" s="5" t="s">
        <v>52</v>
      </c>
      <c r="M297" s="6" t="s">
        <v>200</v>
      </c>
      <c r="N297" s="4"/>
      <c r="O297" s="4" t="s">
        <v>1072</v>
      </c>
      <c r="P297" s="4" t="s">
        <v>1070</v>
      </c>
      <c r="Q297" s="5" t="s">
        <v>1971</v>
      </c>
      <c r="R297" s="24" t="s">
        <v>1972</v>
      </c>
      <c r="S297" s="4" t="s">
        <v>83</v>
      </c>
      <c r="T297" s="4" t="s">
        <v>62</v>
      </c>
      <c r="U297" s="4" t="s">
        <v>48</v>
      </c>
      <c r="V297" s="8">
        <v>37500</v>
      </c>
      <c r="W297" s="5" t="s">
        <v>1149</v>
      </c>
      <c r="X297" s="5" t="s">
        <v>1150</v>
      </c>
      <c r="Y297" s="5" t="s">
        <v>141</v>
      </c>
      <c r="Z297" s="4" t="s">
        <v>87</v>
      </c>
      <c r="AA297" s="4">
        <v>68029</v>
      </c>
      <c r="AB297" s="5" t="s">
        <v>106</v>
      </c>
      <c r="AC297" s="5" t="s">
        <v>1973</v>
      </c>
      <c r="AD297" s="9">
        <v>168</v>
      </c>
      <c r="AE297" s="5"/>
      <c r="AF297" s="5" t="s">
        <v>232</v>
      </c>
      <c r="AG297" s="4">
        <v>0</v>
      </c>
      <c r="AH297" s="4">
        <v>0</v>
      </c>
      <c r="AI297" s="4">
        <v>1</v>
      </c>
      <c r="AJ297" s="5" t="s">
        <v>612</v>
      </c>
    </row>
    <row r="298" spans="1:36" ht="51" x14ac:dyDescent="0.25">
      <c r="A298" s="4" t="s">
        <v>906</v>
      </c>
      <c r="B298" s="4">
        <v>129915</v>
      </c>
      <c r="C298" s="4" t="s">
        <v>1861</v>
      </c>
      <c r="D298" s="5" t="s">
        <v>1974</v>
      </c>
      <c r="E298" s="4" t="s">
        <v>39</v>
      </c>
      <c r="F298" s="4" t="s">
        <v>133</v>
      </c>
      <c r="G298" s="4" t="s">
        <v>134</v>
      </c>
      <c r="H298" s="4" t="s">
        <v>135</v>
      </c>
      <c r="I298" s="4" t="s">
        <v>136</v>
      </c>
      <c r="J298" s="5" t="s">
        <v>136</v>
      </c>
      <c r="K298" s="5" t="s">
        <v>136</v>
      </c>
      <c r="L298" s="5" t="s">
        <v>411</v>
      </c>
      <c r="M298" s="6" t="s">
        <v>1073</v>
      </c>
      <c r="N298" s="4"/>
      <c r="O298" s="4" t="s">
        <v>138</v>
      </c>
      <c r="P298" s="4" t="s">
        <v>136</v>
      </c>
      <c r="Q298" s="5" t="s">
        <v>430</v>
      </c>
      <c r="R298" s="24" t="s">
        <v>431</v>
      </c>
      <c r="S298" s="4" t="s">
        <v>47</v>
      </c>
      <c r="T298" s="4" t="s">
        <v>62</v>
      </c>
      <c r="U298" s="4" t="s">
        <v>48</v>
      </c>
      <c r="V298" s="8">
        <v>42614</v>
      </c>
      <c r="W298" s="5" t="s">
        <v>93</v>
      </c>
      <c r="X298" s="5" t="s">
        <v>432</v>
      </c>
      <c r="Y298" s="5" t="s">
        <v>50</v>
      </c>
      <c r="Z298" s="4" t="s">
        <v>87</v>
      </c>
      <c r="AA298" s="4">
        <v>87524</v>
      </c>
      <c r="AB298" s="5" t="s">
        <v>106</v>
      </c>
      <c r="AC298" s="5" t="s">
        <v>433</v>
      </c>
      <c r="AD298" s="9">
        <v>293</v>
      </c>
      <c r="AE298" s="5"/>
      <c r="AF298" s="5" t="s">
        <v>110</v>
      </c>
      <c r="AG298" s="4">
        <v>0</v>
      </c>
      <c r="AH298" s="4">
        <v>1</v>
      </c>
      <c r="AI298" s="4">
        <v>1</v>
      </c>
      <c r="AJ298" s="5" t="s">
        <v>1874</v>
      </c>
    </row>
    <row r="299" spans="1:36" ht="38.25" x14ac:dyDescent="0.25">
      <c r="A299" s="4" t="s">
        <v>907</v>
      </c>
      <c r="B299" s="4">
        <v>113791</v>
      </c>
      <c r="C299" s="4" t="s">
        <v>1861</v>
      </c>
      <c r="D299" s="5" t="s">
        <v>1975</v>
      </c>
      <c r="E299" s="4" t="s">
        <v>39</v>
      </c>
      <c r="F299" s="4" t="s">
        <v>220</v>
      </c>
      <c r="G299" s="4" t="s">
        <v>436</v>
      </c>
      <c r="H299" s="4" t="s">
        <v>1297</v>
      </c>
      <c r="I299" s="4" t="s">
        <v>223</v>
      </c>
      <c r="J299" s="5" t="s">
        <v>437</v>
      </c>
      <c r="K299" s="5" t="s">
        <v>1298</v>
      </c>
      <c r="L299" s="5" t="s">
        <v>52</v>
      </c>
      <c r="M299" s="6" t="s">
        <v>345</v>
      </c>
      <c r="N299" s="4"/>
      <c r="O299" s="4" t="s">
        <v>438</v>
      </c>
      <c r="P299" s="4" t="s">
        <v>437</v>
      </c>
      <c r="Q299" s="5" t="s">
        <v>1299</v>
      </c>
      <c r="R299" s="23" t="s">
        <v>1300</v>
      </c>
      <c r="S299" s="4" t="s">
        <v>83</v>
      </c>
      <c r="T299" s="4" t="s">
        <v>62</v>
      </c>
      <c r="U299" s="4" t="s">
        <v>48</v>
      </c>
      <c r="V299" s="8">
        <v>41518</v>
      </c>
      <c r="W299" s="5" t="s">
        <v>130</v>
      </c>
      <c r="X299" s="5" t="s">
        <v>226</v>
      </c>
      <c r="Y299" s="5" t="s">
        <v>50</v>
      </c>
      <c r="Z299" s="4" t="s">
        <v>87</v>
      </c>
      <c r="AA299" s="4">
        <v>12010</v>
      </c>
      <c r="AB299" s="5" t="s">
        <v>106</v>
      </c>
      <c r="AC299" s="5" t="s">
        <v>1301</v>
      </c>
      <c r="AD299" s="9">
        <v>164</v>
      </c>
      <c r="AE299" s="5"/>
      <c r="AF299" s="5" t="s">
        <v>110</v>
      </c>
      <c r="AG299" s="4">
        <v>0</v>
      </c>
      <c r="AH299" s="4">
        <v>1</v>
      </c>
      <c r="AI299" s="4">
        <v>1</v>
      </c>
      <c r="AJ299" s="5" t="s">
        <v>612</v>
      </c>
    </row>
    <row r="300" spans="1:36" ht="51" x14ac:dyDescent="0.25">
      <c r="A300" s="4" t="s">
        <v>908</v>
      </c>
      <c r="B300" s="4">
        <v>59690</v>
      </c>
      <c r="C300" s="4" t="s">
        <v>1861</v>
      </c>
      <c r="D300" s="5" t="s">
        <v>1976</v>
      </c>
      <c r="E300" s="4" t="s">
        <v>39</v>
      </c>
      <c r="F300" s="4" t="s">
        <v>208</v>
      </c>
      <c r="G300" s="4" t="s">
        <v>659</v>
      </c>
      <c r="H300" s="4" t="s">
        <v>660</v>
      </c>
      <c r="I300" s="4" t="s">
        <v>211</v>
      </c>
      <c r="J300" s="5" t="s">
        <v>212</v>
      </c>
      <c r="K300" s="5" t="s">
        <v>661</v>
      </c>
      <c r="L300" s="5" t="s">
        <v>52</v>
      </c>
      <c r="M300" s="6" t="s">
        <v>200</v>
      </c>
      <c r="N300" s="4"/>
      <c r="O300" s="4" t="s">
        <v>662</v>
      </c>
      <c r="P300" s="4" t="s">
        <v>663</v>
      </c>
      <c r="Q300" s="5" t="s">
        <v>1303</v>
      </c>
      <c r="R300" s="23" t="s">
        <v>1304</v>
      </c>
      <c r="S300" s="4" t="s">
        <v>83</v>
      </c>
      <c r="T300" s="4" t="s">
        <v>62</v>
      </c>
      <c r="U300" s="4" t="s">
        <v>48</v>
      </c>
      <c r="V300" s="8">
        <v>35674</v>
      </c>
      <c r="W300" s="5" t="s">
        <v>1149</v>
      </c>
      <c r="X300" s="5" t="s">
        <v>1150</v>
      </c>
      <c r="Y300" s="5" t="s">
        <v>141</v>
      </c>
      <c r="Z300" s="4" t="s">
        <v>87</v>
      </c>
      <c r="AA300" s="4">
        <v>34239</v>
      </c>
      <c r="AB300" s="5" t="s">
        <v>106</v>
      </c>
      <c r="AC300" s="5" t="s">
        <v>1305</v>
      </c>
      <c r="AD300" s="9">
        <v>382</v>
      </c>
      <c r="AE300" s="5"/>
      <c r="AF300" s="5" t="s">
        <v>232</v>
      </c>
      <c r="AG300" s="4">
        <v>1</v>
      </c>
      <c r="AH300" s="4">
        <v>1</v>
      </c>
      <c r="AI300" s="4">
        <v>1</v>
      </c>
      <c r="AJ300" s="5" t="s">
        <v>612</v>
      </c>
    </row>
    <row r="301" spans="1:36" ht="38.25" x14ac:dyDescent="0.25">
      <c r="A301" s="4" t="s">
        <v>909</v>
      </c>
      <c r="B301" s="4">
        <v>128928</v>
      </c>
      <c r="C301" s="4" t="s">
        <v>1861</v>
      </c>
      <c r="D301" s="5" t="s">
        <v>1904</v>
      </c>
      <c r="E301" s="4" t="s">
        <v>39</v>
      </c>
      <c r="F301" s="4" t="s">
        <v>380</v>
      </c>
      <c r="G301" s="4" t="s">
        <v>626</v>
      </c>
      <c r="H301" s="4" t="s">
        <v>627</v>
      </c>
      <c r="I301" s="4" t="s">
        <v>383</v>
      </c>
      <c r="J301" s="5" t="s">
        <v>396</v>
      </c>
      <c r="K301" s="5" t="s">
        <v>628</v>
      </c>
      <c r="L301" s="5" t="s">
        <v>629</v>
      </c>
      <c r="M301" s="6" t="s">
        <v>80</v>
      </c>
      <c r="N301" s="4"/>
      <c r="O301" s="4" t="s">
        <v>630</v>
      </c>
      <c r="P301" s="4" t="s">
        <v>628</v>
      </c>
      <c r="Q301" s="5" t="s">
        <v>1977</v>
      </c>
      <c r="R301" s="24" t="s">
        <v>1978</v>
      </c>
      <c r="S301" s="4" t="s">
        <v>83</v>
      </c>
      <c r="T301" s="4" t="s">
        <v>62</v>
      </c>
      <c r="U301" s="4" t="s">
        <v>48</v>
      </c>
      <c r="V301" s="8">
        <v>42248</v>
      </c>
      <c r="W301" s="5" t="s">
        <v>1149</v>
      </c>
      <c r="X301" s="5" t="s">
        <v>1150</v>
      </c>
      <c r="Y301" s="5" t="s">
        <v>141</v>
      </c>
      <c r="Z301" s="4" t="s">
        <v>87</v>
      </c>
      <c r="AA301" s="4">
        <v>8424</v>
      </c>
      <c r="AB301" s="5" t="s">
        <v>106</v>
      </c>
      <c r="AC301" s="5" t="s">
        <v>1151</v>
      </c>
      <c r="AD301" s="4">
        <v>177</v>
      </c>
      <c r="AE301" s="5"/>
      <c r="AF301" s="5" t="s">
        <v>110</v>
      </c>
      <c r="AG301" s="4">
        <v>1</v>
      </c>
      <c r="AH301" s="4">
        <v>1</v>
      </c>
      <c r="AI301" s="4">
        <v>1</v>
      </c>
      <c r="AJ301" s="5" t="s">
        <v>612</v>
      </c>
    </row>
    <row r="302" spans="1:36" ht="38.25" x14ac:dyDescent="0.25">
      <c r="A302" s="4" t="s">
        <v>911</v>
      </c>
      <c r="B302" s="4">
        <v>17778</v>
      </c>
      <c r="C302" s="4" t="s">
        <v>1861</v>
      </c>
      <c r="D302" s="7" t="s">
        <v>1904</v>
      </c>
      <c r="E302" s="4" t="s">
        <v>39</v>
      </c>
      <c r="F302" s="4" t="s">
        <v>272</v>
      </c>
      <c r="G302" s="4" t="s">
        <v>1074</v>
      </c>
      <c r="H302" s="4" t="s">
        <v>1075</v>
      </c>
      <c r="I302" s="4" t="s">
        <v>275</v>
      </c>
      <c r="J302" s="5" t="s">
        <v>1076</v>
      </c>
      <c r="K302" s="5" t="s">
        <v>1076</v>
      </c>
      <c r="L302" s="5" t="s">
        <v>165</v>
      </c>
      <c r="M302" s="6" t="s">
        <v>263</v>
      </c>
      <c r="N302" s="4"/>
      <c r="O302" s="4" t="s">
        <v>1077</v>
      </c>
      <c r="P302" s="4" t="s">
        <v>1076</v>
      </c>
      <c r="Q302" s="5" t="s">
        <v>1979</v>
      </c>
      <c r="R302" s="24" t="s">
        <v>1980</v>
      </c>
      <c r="S302" s="4" t="s">
        <v>83</v>
      </c>
      <c r="T302" s="4" t="s">
        <v>62</v>
      </c>
      <c r="U302" s="4" t="s">
        <v>48</v>
      </c>
      <c r="V302" s="8">
        <v>37500</v>
      </c>
      <c r="W302" s="5" t="s">
        <v>130</v>
      </c>
      <c r="X302" s="5" t="s">
        <v>278</v>
      </c>
      <c r="Y302" s="5" t="s">
        <v>50</v>
      </c>
      <c r="Z302" s="4" t="s">
        <v>87</v>
      </c>
      <c r="AA302" s="4">
        <v>8800</v>
      </c>
      <c r="AB302" s="5" t="s">
        <v>106</v>
      </c>
      <c r="AC302" s="5" t="s">
        <v>1981</v>
      </c>
      <c r="AD302" s="9">
        <v>135</v>
      </c>
      <c r="AE302" s="5"/>
      <c r="AF302" s="5" t="s">
        <v>110</v>
      </c>
      <c r="AG302" s="4">
        <v>0</v>
      </c>
      <c r="AH302" s="4">
        <v>1</v>
      </c>
      <c r="AI302" s="4">
        <v>1</v>
      </c>
      <c r="AJ302" s="5" t="s">
        <v>612</v>
      </c>
    </row>
    <row r="303" spans="1:36" ht="38.25" x14ac:dyDescent="0.25">
      <c r="A303" s="4" t="s">
        <v>912</v>
      </c>
      <c r="B303" s="4">
        <v>53528</v>
      </c>
      <c r="C303" s="4" t="s">
        <v>1861</v>
      </c>
      <c r="D303" s="5" t="s">
        <v>1982</v>
      </c>
      <c r="E303" s="4" t="s">
        <v>39</v>
      </c>
      <c r="F303" s="4" t="s">
        <v>40</v>
      </c>
      <c r="G303" s="4" t="s">
        <v>41</v>
      </c>
      <c r="H303" s="4" t="s">
        <v>42</v>
      </c>
      <c r="I303" s="4" t="s">
        <v>43</v>
      </c>
      <c r="J303" s="5" t="s">
        <v>43</v>
      </c>
      <c r="K303" s="5" t="s">
        <v>43</v>
      </c>
      <c r="L303" s="5" t="s">
        <v>760</v>
      </c>
      <c r="M303" s="6" t="s">
        <v>161</v>
      </c>
      <c r="N303" s="4">
        <v>24</v>
      </c>
      <c r="O303" s="4" t="s">
        <v>45</v>
      </c>
      <c r="P303" s="4" t="s">
        <v>43</v>
      </c>
      <c r="Q303" s="5" t="s">
        <v>1311</v>
      </c>
      <c r="R303" s="24" t="s">
        <v>1312</v>
      </c>
      <c r="S303" s="4" t="s">
        <v>83</v>
      </c>
      <c r="T303" s="4" t="s">
        <v>62</v>
      </c>
      <c r="U303" s="4" t="s">
        <v>48</v>
      </c>
      <c r="V303" s="8">
        <v>27638</v>
      </c>
      <c r="W303" s="5" t="s">
        <v>143</v>
      </c>
      <c r="X303" s="5" t="s">
        <v>155</v>
      </c>
      <c r="Y303" s="5" t="s">
        <v>50</v>
      </c>
      <c r="Z303" s="4" t="s">
        <v>87</v>
      </c>
      <c r="AA303" s="4">
        <v>19959</v>
      </c>
      <c r="AB303" s="5" t="s">
        <v>106</v>
      </c>
      <c r="AC303" s="5" t="s">
        <v>1313</v>
      </c>
      <c r="AD303" s="9">
        <v>594</v>
      </c>
      <c r="AE303" s="5"/>
      <c r="AF303" s="5" t="s">
        <v>145</v>
      </c>
      <c r="AG303" s="4">
        <v>0</v>
      </c>
      <c r="AH303" s="4">
        <v>1</v>
      </c>
      <c r="AI303" s="4">
        <v>1</v>
      </c>
      <c r="AJ303" s="5" t="s">
        <v>612</v>
      </c>
    </row>
    <row r="304" spans="1:36" ht="38.25" x14ac:dyDescent="0.25">
      <c r="A304" s="4" t="s">
        <v>913</v>
      </c>
      <c r="B304" s="4">
        <v>83118</v>
      </c>
      <c r="C304" s="4" t="s">
        <v>1861</v>
      </c>
      <c r="D304" s="5" t="s">
        <v>1983</v>
      </c>
      <c r="E304" s="4" t="s">
        <v>39</v>
      </c>
      <c r="F304" s="4" t="s">
        <v>67</v>
      </c>
      <c r="G304" s="4" t="s">
        <v>68</v>
      </c>
      <c r="H304" s="4" t="s">
        <v>69</v>
      </c>
      <c r="I304" s="4" t="s">
        <v>70</v>
      </c>
      <c r="J304" s="5" t="s">
        <v>70</v>
      </c>
      <c r="K304" s="5" t="s">
        <v>70</v>
      </c>
      <c r="L304" s="5" t="s">
        <v>762</v>
      </c>
      <c r="M304" s="6" t="s">
        <v>359</v>
      </c>
      <c r="N304" s="4"/>
      <c r="O304" s="4" t="s">
        <v>72</v>
      </c>
      <c r="P304" s="4" t="s">
        <v>70</v>
      </c>
      <c r="Q304" s="5" t="s">
        <v>1315</v>
      </c>
      <c r="R304" s="24" t="s">
        <v>1316</v>
      </c>
      <c r="S304" s="4" t="s">
        <v>83</v>
      </c>
      <c r="T304" s="4" t="s">
        <v>62</v>
      </c>
      <c r="U304" s="4" t="s">
        <v>48</v>
      </c>
      <c r="V304" s="8">
        <v>27743</v>
      </c>
      <c r="W304" s="5" t="s">
        <v>143</v>
      </c>
      <c r="X304" s="5" t="s">
        <v>144</v>
      </c>
      <c r="Y304" s="5" t="s">
        <v>50</v>
      </c>
      <c r="Z304" s="4" t="s">
        <v>87</v>
      </c>
      <c r="AA304" s="4">
        <v>7389</v>
      </c>
      <c r="AB304" s="5" t="s">
        <v>106</v>
      </c>
      <c r="AC304" s="5" t="s">
        <v>1317</v>
      </c>
      <c r="AD304" s="9">
        <v>453</v>
      </c>
      <c r="AE304" s="5"/>
      <c r="AF304" s="5" t="s">
        <v>232</v>
      </c>
      <c r="AG304" s="4">
        <v>0</v>
      </c>
      <c r="AH304" s="4">
        <v>1</v>
      </c>
      <c r="AI304" s="4">
        <v>1</v>
      </c>
      <c r="AJ304" s="5" t="s">
        <v>612</v>
      </c>
    </row>
    <row r="305" spans="1:36" ht="25.5" x14ac:dyDescent="0.25">
      <c r="A305" s="4" t="s">
        <v>914</v>
      </c>
      <c r="B305" s="4">
        <v>5977</v>
      </c>
      <c r="C305" s="4" t="s">
        <v>1861</v>
      </c>
      <c r="D305" s="5" t="s">
        <v>1984</v>
      </c>
      <c r="E305" s="4" t="s">
        <v>39</v>
      </c>
      <c r="F305" s="4" t="s">
        <v>67</v>
      </c>
      <c r="G305" s="4" t="s">
        <v>68</v>
      </c>
      <c r="H305" s="4" t="s">
        <v>69</v>
      </c>
      <c r="I305" s="4" t="s">
        <v>70</v>
      </c>
      <c r="J305" s="5" t="s">
        <v>70</v>
      </c>
      <c r="K305" s="5" t="s">
        <v>70</v>
      </c>
      <c r="L305" s="5" t="s">
        <v>376</v>
      </c>
      <c r="M305" s="6" t="s">
        <v>1985</v>
      </c>
      <c r="N305" s="4"/>
      <c r="O305" s="4" t="s">
        <v>72</v>
      </c>
      <c r="P305" s="4" t="s">
        <v>70</v>
      </c>
      <c r="Q305" s="5" t="s">
        <v>1986</v>
      </c>
      <c r="R305" s="24" t="s">
        <v>1987</v>
      </c>
      <c r="S305" s="4" t="s">
        <v>83</v>
      </c>
      <c r="T305" s="4" t="s">
        <v>62</v>
      </c>
      <c r="U305" s="4" t="s">
        <v>48</v>
      </c>
      <c r="V305" s="8">
        <v>36404</v>
      </c>
      <c r="W305" s="5" t="s">
        <v>143</v>
      </c>
      <c r="X305" s="5" t="s">
        <v>144</v>
      </c>
      <c r="Y305" s="5" t="s">
        <v>50</v>
      </c>
      <c r="Z305" s="4" t="s">
        <v>87</v>
      </c>
      <c r="AA305" s="4">
        <v>4412</v>
      </c>
      <c r="AB305" s="5" t="s">
        <v>106</v>
      </c>
      <c r="AC305" s="5" t="s">
        <v>1988</v>
      </c>
      <c r="AD305" s="9">
        <v>543</v>
      </c>
      <c r="AE305" s="5"/>
      <c r="AF305" s="5" t="s">
        <v>110</v>
      </c>
      <c r="AG305" s="4">
        <v>0</v>
      </c>
      <c r="AH305" s="4">
        <v>1</v>
      </c>
      <c r="AI305" s="4">
        <v>1</v>
      </c>
      <c r="AJ305" s="5" t="s">
        <v>612</v>
      </c>
    </row>
    <row r="306" spans="1:36" ht="51" x14ac:dyDescent="0.25">
      <c r="A306" s="4" t="s">
        <v>915</v>
      </c>
      <c r="B306" s="4">
        <v>275237</v>
      </c>
      <c r="C306" s="4" t="s">
        <v>1861</v>
      </c>
      <c r="D306" s="5" t="s">
        <v>1989</v>
      </c>
      <c r="E306" s="4" t="s">
        <v>39</v>
      </c>
      <c r="F306" s="4" t="s">
        <v>257</v>
      </c>
      <c r="G306" s="4" t="s">
        <v>447</v>
      </c>
      <c r="H306" s="4" t="s">
        <v>448</v>
      </c>
      <c r="I306" s="4" t="s">
        <v>260</v>
      </c>
      <c r="J306" s="5" t="s">
        <v>449</v>
      </c>
      <c r="K306" s="5" t="s">
        <v>449</v>
      </c>
      <c r="L306" s="5" t="s">
        <v>450</v>
      </c>
      <c r="M306" s="6" t="s">
        <v>182</v>
      </c>
      <c r="N306" s="4"/>
      <c r="O306" s="4" t="s">
        <v>451</v>
      </c>
      <c r="P306" s="4" t="s">
        <v>449</v>
      </c>
      <c r="Q306" s="5" t="s">
        <v>1753</v>
      </c>
      <c r="R306" s="24" t="s">
        <v>1754</v>
      </c>
      <c r="S306" s="4" t="s">
        <v>83</v>
      </c>
      <c r="T306" s="4" t="s">
        <v>62</v>
      </c>
      <c r="U306" s="4" t="s">
        <v>48</v>
      </c>
      <c r="V306" s="8">
        <v>44075</v>
      </c>
      <c r="W306" s="5" t="s">
        <v>130</v>
      </c>
      <c r="X306" s="5" t="s">
        <v>1195</v>
      </c>
      <c r="Y306" s="5" t="s">
        <v>50</v>
      </c>
      <c r="Z306" s="4" t="s">
        <v>87</v>
      </c>
      <c r="AA306" s="4">
        <v>115387</v>
      </c>
      <c r="AB306" s="5" t="s">
        <v>106</v>
      </c>
      <c r="AC306" s="5" t="s">
        <v>1755</v>
      </c>
      <c r="AD306" s="9">
        <v>114</v>
      </c>
      <c r="AE306" s="5"/>
      <c r="AF306" s="5" t="s">
        <v>232</v>
      </c>
      <c r="AG306" s="4">
        <v>0</v>
      </c>
      <c r="AH306" s="4">
        <v>1</v>
      </c>
      <c r="AI306" s="4">
        <v>1</v>
      </c>
      <c r="AJ306" s="5" t="s">
        <v>1874</v>
      </c>
    </row>
    <row r="307" spans="1:36" ht="30" x14ac:dyDescent="0.25">
      <c r="A307" s="4" t="s">
        <v>916</v>
      </c>
      <c r="B307" s="4">
        <v>104807</v>
      </c>
      <c r="C307" s="4" t="s">
        <v>1861</v>
      </c>
      <c r="D307" s="5" t="s">
        <v>1990</v>
      </c>
      <c r="E307" s="4" t="s">
        <v>39</v>
      </c>
      <c r="F307" s="4" t="s">
        <v>419</v>
      </c>
      <c r="G307" s="4" t="s">
        <v>764</v>
      </c>
      <c r="H307" s="4" t="s">
        <v>765</v>
      </c>
      <c r="I307" s="4" t="s">
        <v>422</v>
      </c>
      <c r="J307" s="5" t="s">
        <v>766</v>
      </c>
      <c r="K307" s="5" t="s">
        <v>766</v>
      </c>
      <c r="L307" s="5" t="s">
        <v>1319</v>
      </c>
      <c r="M307" s="6" t="s">
        <v>44</v>
      </c>
      <c r="N307" s="4"/>
      <c r="O307" s="4" t="s">
        <v>767</v>
      </c>
      <c r="P307" s="4" t="s">
        <v>766</v>
      </c>
      <c r="Q307" s="5" t="s">
        <v>1320</v>
      </c>
      <c r="R307" s="24" t="s">
        <v>1321</v>
      </c>
      <c r="S307" s="4" t="s">
        <v>83</v>
      </c>
      <c r="T307" s="4" t="s">
        <v>62</v>
      </c>
      <c r="U307" s="4" t="s">
        <v>48</v>
      </c>
      <c r="V307" s="8">
        <v>38231</v>
      </c>
      <c r="W307" s="5" t="s">
        <v>130</v>
      </c>
      <c r="X307" s="5" t="s">
        <v>425</v>
      </c>
      <c r="Y307" s="5" t="s">
        <v>50</v>
      </c>
      <c r="Z307" s="4" t="s">
        <v>87</v>
      </c>
      <c r="AA307" s="4">
        <v>12142</v>
      </c>
      <c r="AB307" s="5" t="s">
        <v>106</v>
      </c>
      <c r="AC307" s="5" t="s">
        <v>768</v>
      </c>
      <c r="AD307" s="9">
        <v>195</v>
      </c>
      <c r="AE307" s="5"/>
      <c r="AF307" s="5" t="s">
        <v>349</v>
      </c>
      <c r="AG307" s="4">
        <v>0</v>
      </c>
      <c r="AH307" s="4">
        <v>1</v>
      </c>
      <c r="AI307" s="4">
        <v>1</v>
      </c>
      <c r="AJ307" s="5" t="s">
        <v>612</v>
      </c>
    </row>
    <row r="308" spans="1:36" ht="51" x14ac:dyDescent="0.25">
      <c r="A308" s="4" t="s">
        <v>917</v>
      </c>
      <c r="B308" s="4">
        <v>8225</v>
      </c>
      <c r="C308" s="4" t="s">
        <v>1861</v>
      </c>
      <c r="D308" s="5" t="s">
        <v>1991</v>
      </c>
      <c r="E308" s="4" t="s">
        <v>39</v>
      </c>
      <c r="F308" s="4" t="s">
        <v>56</v>
      </c>
      <c r="G308" s="4" t="s">
        <v>57</v>
      </c>
      <c r="H308" s="4" t="s">
        <v>58</v>
      </c>
      <c r="I308" s="4" t="s">
        <v>59</v>
      </c>
      <c r="J308" s="5" t="s">
        <v>60</v>
      </c>
      <c r="K308" s="5" t="s">
        <v>60</v>
      </c>
      <c r="L308" s="5" t="s">
        <v>454</v>
      </c>
      <c r="M308" s="6" t="s">
        <v>44</v>
      </c>
      <c r="N308" s="4"/>
      <c r="O308" s="4" t="s">
        <v>339</v>
      </c>
      <c r="P308" s="4" t="s">
        <v>60</v>
      </c>
      <c r="Q308" s="5" t="s">
        <v>1992</v>
      </c>
      <c r="R308" s="24" t="s">
        <v>1993</v>
      </c>
      <c r="S308" s="4" t="s">
        <v>47</v>
      </c>
      <c r="T308" s="4" t="s">
        <v>62</v>
      </c>
      <c r="U308" s="4" t="s">
        <v>48</v>
      </c>
      <c r="V308" s="8">
        <v>38596</v>
      </c>
      <c r="W308" s="5" t="s">
        <v>49</v>
      </c>
      <c r="X308" s="5" t="s">
        <v>1994</v>
      </c>
      <c r="Y308" s="5" t="s">
        <v>50</v>
      </c>
      <c r="Z308" s="4" t="s">
        <v>51</v>
      </c>
      <c r="AA308" s="4"/>
      <c r="AB308" s="5" t="s">
        <v>52</v>
      </c>
      <c r="AC308" s="5" t="s">
        <v>52</v>
      </c>
      <c r="AD308" s="9">
        <v>64</v>
      </c>
      <c r="AE308" s="5"/>
      <c r="AF308" s="5" t="s">
        <v>110</v>
      </c>
      <c r="AG308" s="4">
        <v>0</v>
      </c>
      <c r="AH308" s="4">
        <v>0</v>
      </c>
      <c r="AI308" s="4">
        <v>1</v>
      </c>
      <c r="AJ308" s="5" t="s">
        <v>54</v>
      </c>
    </row>
    <row r="309" spans="1:36" ht="51" x14ac:dyDescent="0.25">
      <c r="A309" s="4" t="s">
        <v>918</v>
      </c>
      <c r="B309" s="4">
        <v>8226</v>
      </c>
      <c r="C309" s="4" t="s">
        <v>1861</v>
      </c>
      <c r="D309" s="5" t="s">
        <v>1995</v>
      </c>
      <c r="E309" s="4" t="s">
        <v>39</v>
      </c>
      <c r="F309" s="4" t="s">
        <v>56</v>
      </c>
      <c r="G309" s="4" t="s">
        <v>57</v>
      </c>
      <c r="H309" s="4" t="s">
        <v>58</v>
      </c>
      <c r="I309" s="4" t="s">
        <v>59</v>
      </c>
      <c r="J309" s="5" t="s">
        <v>60</v>
      </c>
      <c r="K309" s="5" t="s">
        <v>60</v>
      </c>
      <c r="L309" s="5" t="s">
        <v>454</v>
      </c>
      <c r="M309" s="6" t="s">
        <v>44</v>
      </c>
      <c r="N309" s="4"/>
      <c r="O309" s="4" t="s">
        <v>339</v>
      </c>
      <c r="P309" s="4" t="s">
        <v>60</v>
      </c>
      <c r="Q309" s="5" t="s">
        <v>1992</v>
      </c>
      <c r="R309" s="24" t="s">
        <v>1993</v>
      </c>
      <c r="S309" s="4" t="s">
        <v>47</v>
      </c>
      <c r="T309" s="4" t="s">
        <v>62</v>
      </c>
      <c r="U309" s="4" t="s">
        <v>48</v>
      </c>
      <c r="V309" s="8">
        <v>38961</v>
      </c>
      <c r="W309" s="5" t="s">
        <v>49</v>
      </c>
      <c r="X309" s="5" t="s">
        <v>1994</v>
      </c>
      <c r="Y309" s="5" t="s">
        <v>50</v>
      </c>
      <c r="Z309" s="4" t="s">
        <v>51</v>
      </c>
      <c r="AA309" s="4"/>
      <c r="AB309" s="5" t="s">
        <v>52</v>
      </c>
      <c r="AC309" s="5" t="s">
        <v>52</v>
      </c>
      <c r="AD309" s="9">
        <v>46</v>
      </c>
      <c r="AE309" s="5"/>
      <c r="AF309" s="5" t="s">
        <v>110</v>
      </c>
      <c r="AG309" s="4">
        <v>0</v>
      </c>
      <c r="AH309" s="4">
        <v>0</v>
      </c>
      <c r="AI309" s="4">
        <v>1</v>
      </c>
      <c r="AJ309" s="5" t="s">
        <v>54</v>
      </c>
    </row>
    <row r="310" spans="1:36" ht="63.75" x14ac:dyDescent="0.25">
      <c r="A310" s="4" t="s">
        <v>919</v>
      </c>
      <c r="B310" s="4">
        <v>114817</v>
      </c>
      <c r="C310" s="4" t="s">
        <v>1861</v>
      </c>
      <c r="D310" s="5" t="s">
        <v>1996</v>
      </c>
      <c r="E310" s="4" t="s">
        <v>39</v>
      </c>
      <c r="F310" s="4" t="s">
        <v>123</v>
      </c>
      <c r="G310" s="4" t="s">
        <v>456</v>
      </c>
      <c r="H310" s="4" t="s">
        <v>457</v>
      </c>
      <c r="I310" s="4" t="s">
        <v>126</v>
      </c>
      <c r="J310" s="5" t="s">
        <v>458</v>
      </c>
      <c r="K310" s="5" t="s">
        <v>458</v>
      </c>
      <c r="L310" s="5" t="s">
        <v>1323</v>
      </c>
      <c r="M310" s="6" t="s">
        <v>44</v>
      </c>
      <c r="N310" s="4"/>
      <c r="O310" s="4" t="s">
        <v>459</v>
      </c>
      <c r="P310" s="4" t="s">
        <v>458</v>
      </c>
      <c r="Q310" s="5" t="s">
        <v>1324</v>
      </c>
      <c r="R310" s="24" t="s">
        <v>1325</v>
      </c>
      <c r="S310" s="4" t="s">
        <v>47</v>
      </c>
      <c r="T310" s="4" t="s">
        <v>62</v>
      </c>
      <c r="U310" s="4" t="s">
        <v>48</v>
      </c>
      <c r="V310" s="8">
        <v>41518</v>
      </c>
      <c r="W310" s="5" t="s">
        <v>96</v>
      </c>
      <c r="X310" s="5" t="s">
        <v>1326</v>
      </c>
      <c r="Y310" s="5" t="s">
        <v>50</v>
      </c>
      <c r="Z310" s="4" t="s">
        <v>87</v>
      </c>
      <c r="AA310" s="4">
        <v>114656</v>
      </c>
      <c r="AB310" s="5" t="s">
        <v>106</v>
      </c>
      <c r="AC310" s="5" t="s">
        <v>1327</v>
      </c>
      <c r="AD310" s="9">
        <v>195</v>
      </c>
      <c r="AE310" s="5"/>
      <c r="AF310" s="5" t="s">
        <v>110</v>
      </c>
      <c r="AG310" s="4">
        <v>0</v>
      </c>
      <c r="AH310" s="4">
        <v>1</v>
      </c>
      <c r="AI310" s="4">
        <v>1</v>
      </c>
      <c r="AJ310" s="5" t="s">
        <v>54</v>
      </c>
    </row>
    <row r="311" spans="1:36" ht="51" x14ac:dyDescent="0.25">
      <c r="A311" s="4" t="s">
        <v>920</v>
      </c>
      <c r="B311" s="4">
        <v>54360</v>
      </c>
      <c r="C311" s="4" t="s">
        <v>1861</v>
      </c>
      <c r="D311" s="5" t="s">
        <v>1997</v>
      </c>
      <c r="E311" s="4" t="s">
        <v>39</v>
      </c>
      <c r="F311" s="4" t="s">
        <v>56</v>
      </c>
      <c r="G311" s="4" t="s">
        <v>461</v>
      </c>
      <c r="H311" s="4" t="s">
        <v>462</v>
      </c>
      <c r="I311" s="4" t="s">
        <v>59</v>
      </c>
      <c r="J311" s="5" t="s">
        <v>463</v>
      </c>
      <c r="K311" s="5" t="s">
        <v>463</v>
      </c>
      <c r="L311" s="5" t="s">
        <v>771</v>
      </c>
      <c r="M311" s="6" t="s">
        <v>200</v>
      </c>
      <c r="N311" s="4"/>
      <c r="O311" s="4" t="s">
        <v>464</v>
      </c>
      <c r="P311" s="4" t="s">
        <v>463</v>
      </c>
      <c r="Q311" s="5" t="s">
        <v>1329</v>
      </c>
      <c r="R311" s="23" t="s">
        <v>1330</v>
      </c>
      <c r="S311" s="4" t="s">
        <v>83</v>
      </c>
      <c r="T311" s="4" t="s">
        <v>62</v>
      </c>
      <c r="U311" s="4" t="s">
        <v>48</v>
      </c>
      <c r="V311" s="8">
        <v>37500</v>
      </c>
      <c r="W311" s="5" t="s">
        <v>130</v>
      </c>
      <c r="X311" s="5" t="s">
        <v>293</v>
      </c>
      <c r="Y311" s="5" t="s">
        <v>50</v>
      </c>
      <c r="Z311" s="4" t="s">
        <v>87</v>
      </c>
      <c r="AA311" s="4">
        <v>25769</v>
      </c>
      <c r="AB311" s="5" t="s">
        <v>106</v>
      </c>
      <c r="AC311" s="5" t="s">
        <v>1331</v>
      </c>
      <c r="AD311" s="4">
        <v>121</v>
      </c>
      <c r="AE311" s="5"/>
      <c r="AF311" s="5" t="s">
        <v>1937</v>
      </c>
      <c r="AG311" s="4">
        <v>1</v>
      </c>
      <c r="AH311" s="4">
        <v>1</v>
      </c>
      <c r="AI311" s="4">
        <v>1</v>
      </c>
      <c r="AJ311" s="5" t="s">
        <v>612</v>
      </c>
    </row>
    <row r="312" spans="1:36" ht="25.5" x14ac:dyDescent="0.25">
      <c r="A312" s="4" t="s">
        <v>921</v>
      </c>
      <c r="B312" s="4">
        <v>16727</v>
      </c>
      <c r="C312" s="4" t="s">
        <v>1861</v>
      </c>
      <c r="D312" s="5" t="s">
        <v>1998</v>
      </c>
      <c r="E312" s="4" t="s">
        <v>39</v>
      </c>
      <c r="F312" s="4" t="s">
        <v>123</v>
      </c>
      <c r="G312" s="4" t="s">
        <v>773</v>
      </c>
      <c r="H312" s="4" t="s">
        <v>774</v>
      </c>
      <c r="I312" s="4" t="s">
        <v>126</v>
      </c>
      <c r="J312" s="5" t="s">
        <v>312</v>
      </c>
      <c r="K312" s="5" t="s">
        <v>775</v>
      </c>
      <c r="L312" s="5" t="s">
        <v>1333</v>
      </c>
      <c r="M312" s="6" t="s">
        <v>137</v>
      </c>
      <c r="N312" s="4"/>
      <c r="O312" s="4" t="s">
        <v>776</v>
      </c>
      <c r="P312" s="4" t="s">
        <v>775</v>
      </c>
      <c r="Q312" s="5" t="s">
        <v>1334</v>
      </c>
      <c r="R312" s="24" t="s">
        <v>1335</v>
      </c>
      <c r="S312" s="4" t="s">
        <v>47</v>
      </c>
      <c r="T312" s="4" t="s">
        <v>62</v>
      </c>
      <c r="U312" s="4" t="s">
        <v>48</v>
      </c>
      <c r="V312" s="8">
        <v>41153</v>
      </c>
      <c r="W312" s="5" t="s">
        <v>96</v>
      </c>
      <c r="X312" s="5" t="s">
        <v>1336</v>
      </c>
      <c r="Y312" s="5" t="s">
        <v>50</v>
      </c>
      <c r="Z312" s="4" t="s">
        <v>87</v>
      </c>
      <c r="AA312" s="4">
        <v>12036</v>
      </c>
      <c r="AB312" s="5" t="s">
        <v>106</v>
      </c>
      <c r="AC312" s="5" t="s">
        <v>1337</v>
      </c>
      <c r="AD312" s="4">
        <v>51</v>
      </c>
      <c r="AE312" s="5"/>
      <c r="AF312" s="5" t="s">
        <v>349</v>
      </c>
      <c r="AG312" s="4">
        <v>1</v>
      </c>
      <c r="AH312" s="4">
        <v>0</v>
      </c>
      <c r="AI312" s="4">
        <v>1</v>
      </c>
      <c r="AJ312" s="5" t="s">
        <v>54</v>
      </c>
    </row>
    <row r="313" spans="1:36" ht="51" x14ac:dyDescent="0.25">
      <c r="A313" s="4" t="s">
        <v>922</v>
      </c>
      <c r="B313" s="4">
        <v>85324</v>
      </c>
      <c r="C313" s="4" t="s">
        <v>1861</v>
      </c>
      <c r="D313" s="5" t="s">
        <v>1999</v>
      </c>
      <c r="E313" s="4" t="s">
        <v>39</v>
      </c>
      <c r="F313" s="4" t="s">
        <v>220</v>
      </c>
      <c r="G313" s="4" t="s">
        <v>477</v>
      </c>
      <c r="H313" s="4" t="s">
        <v>478</v>
      </c>
      <c r="I313" s="4" t="s">
        <v>223</v>
      </c>
      <c r="J313" s="5" t="s">
        <v>479</v>
      </c>
      <c r="K313" s="5" t="s">
        <v>479</v>
      </c>
      <c r="L313" s="5" t="s">
        <v>1339</v>
      </c>
      <c r="M313" s="6" t="s">
        <v>99</v>
      </c>
      <c r="N313" s="4"/>
      <c r="O313" s="4" t="s">
        <v>480</v>
      </c>
      <c r="P313" s="4" t="s">
        <v>479</v>
      </c>
      <c r="Q313" s="5" t="s">
        <v>1340</v>
      </c>
      <c r="R313" s="24" t="s">
        <v>1341</v>
      </c>
      <c r="S313" s="4" t="s">
        <v>83</v>
      </c>
      <c r="T313" s="4" t="s">
        <v>62</v>
      </c>
      <c r="U313" s="4" t="s">
        <v>48</v>
      </c>
      <c r="V313" s="8">
        <v>38961</v>
      </c>
      <c r="W313" s="5" t="s">
        <v>130</v>
      </c>
      <c r="X313" s="5" t="s">
        <v>226</v>
      </c>
      <c r="Y313" s="5" t="s">
        <v>50</v>
      </c>
      <c r="Z313" s="4" t="s">
        <v>87</v>
      </c>
      <c r="AA313" s="4">
        <v>11782</v>
      </c>
      <c r="AB313" s="5" t="s">
        <v>106</v>
      </c>
      <c r="AC313" s="5" t="s">
        <v>1342</v>
      </c>
      <c r="AD313" s="4">
        <v>54</v>
      </c>
      <c r="AE313" s="5"/>
      <c r="AF313" s="5" t="s">
        <v>73</v>
      </c>
      <c r="AG313" s="4">
        <v>0</v>
      </c>
      <c r="AH313" s="4">
        <v>1</v>
      </c>
      <c r="AI313" s="4">
        <v>1</v>
      </c>
      <c r="AJ313" s="5" t="s">
        <v>54</v>
      </c>
    </row>
    <row r="314" spans="1:36" ht="51" x14ac:dyDescent="0.25">
      <c r="A314" s="4" t="s">
        <v>924</v>
      </c>
      <c r="B314" s="4">
        <v>22839</v>
      </c>
      <c r="C314" s="4" t="s">
        <v>1861</v>
      </c>
      <c r="D314" s="5" t="s">
        <v>2000</v>
      </c>
      <c r="E314" s="4" t="s">
        <v>39</v>
      </c>
      <c r="F314" s="4" t="s">
        <v>184</v>
      </c>
      <c r="G314" s="4" t="s">
        <v>185</v>
      </c>
      <c r="H314" s="4" t="s">
        <v>186</v>
      </c>
      <c r="I314" s="4" t="s">
        <v>187</v>
      </c>
      <c r="J314" s="5" t="s">
        <v>188</v>
      </c>
      <c r="K314" s="5" t="s">
        <v>188</v>
      </c>
      <c r="L314" s="5" t="s">
        <v>1344</v>
      </c>
      <c r="M314" s="6" t="s">
        <v>533</v>
      </c>
      <c r="N314" s="4"/>
      <c r="O314" s="4" t="s">
        <v>191</v>
      </c>
      <c r="P314" s="4" t="s">
        <v>188</v>
      </c>
      <c r="Q314" s="5" t="s">
        <v>1345</v>
      </c>
      <c r="R314" s="23" t="s">
        <v>2001</v>
      </c>
      <c r="S314" s="4" t="s">
        <v>83</v>
      </c>
      <c r="T314" s="4" t="s">
        <v>62</v>
      </c>
      <c r="U314" s="4" t="s">
        <v>48</v>
      </c>
      <c r="V314" s="8">
        <v>21429</v>
      </c>
      <c r="W314" s="5" t="s">
        <v>130</v>
      </c>
      <c r="X314" s="5" t="s">
        <v>314</v>
      </c>
      <c r="Y314" s="5" t="s">
        <v>50</v>
      </c>
      <c r="Z314" s="4" t="s">
        <v>87</v>
      </c>
      <c r="AA314" s="4">
        <v>16468</v>
      </c>
      <c r="AB314" s="5" t="s">
        <v>106</v>
      </c>
      <c r="AC314" s="5" t="s">
        <v>1347</v>
      </c>
      <c r="AD314" s="4">
        <v>252</v>
      </c>
      <c r="AE314" s="5"/>
      <c r="AF314" s="5" t="s">
        <v>2002</v>
      </c>
      <c r="AG314" s="4">
        <v>0</v>
      </c>
      <c r="AH314" s="4">
        <v>1</v>
      </c>
      <c r="AI314" s="4">
        <v>1</v>
      </c>
      <c r="AJ314" s="5" t="s">
        <v>612</v>
      </c>
    </row>
    <row r="315" spans="1:36" ht="51" x14ac:dyDescent="0.25">
      <c r="A315" s="4" t="s">
        <v>925</v>
      </c>
      <c r="B315" s="4">
        <v>56164</v>
      </c>
      <c r="C315" s="4" t="s">
        <v>1861</v>
      </c>
      <c r="D315" s="5" t="s">
        <v>2003</v>
      </c>
      <c r="E315" s="4" t="s">
        <v>39</v>
      </c>
      <c r="F315" s="4" t="s">
        <v>361</v>
      </c>
      <c r="G315" s="4" t="s">
        <v>722</v>
      </c>
      <c r="H315" s="4" t="s">
        <v>1256</v>
      </c>
      <c r="I315" s="4" t="s">
        <v>364</v>
      </c>
      <c r="J315" s="5" t="s">
        <v>723</v>
      </c>
      <c r="K315" s="5" t="s">
        <v>1257</v>
      </c>
      <c r="L315" s="5" t="s">
        <v>52</v>
      </c>
      <c r="M315" s="6" t="s">
        <v>173</v>
      </c>
      <c r="N315" s="4"/>
      <c r="O315" s="4" t="s">
        <v>724</v>
      </c>
      <c r="P315" s="4" t="s">
        <v>723</v>
      </c>
      <c r="Q315" s="5" t="s">
        <v>2004</v>
      </c>
      <c r="R315" s="23" t="s">
        <v>2005</v>
      </c>
      <c r="S315" s="4" t="s">
        <v>83</v>
      </c>
      <c r="T315" s="4" t="s">
        <v>62</v>
      </c>
      <c r="U315" s="4" t="s">
        <v>48</v>
      </c>
      <c r="V315" s="8">
        <v>39692</v>
      </c>
      <c r="W315" s="5" t="s">
        <v>1149</v>
      </c>
      <c r="X315" s="5" t="s">
        <v>1150</v>
      </c>
      <c r="Y315" s="5" t="s">
        <v>141</v>
      </c>
      <c r="Z315" s="4" t="s">
        <v>87</v>
      </c>
      <c r="AA315" s="4">
        <v>7076</v>
      </c>
      <c r="AB315" s="5" t="s">
        <v>106</v>
      </c>
      <c r="AC315" s="5" t="s">
        <v>2006</v>
      </c>
      <c r="AD315" s="9">
        <v>266</v>
      </c>
      <c r="AE315" s="5"/>
      <c r="AF315" s="5" t="s">
        <v>110</v>
      </c>
      <c r="AG315" s="4">
        <v>0</v>
      </c>
      <c r="AH315" s="4">
        <v>1</v>
      </c>
      <c r="AI315" s="4">
        <v>1</v>
      </c>
      <c r="AJ315" s="5" t="s">
        <v>612</v>
      </c>
    </row>
    <row r="316" spans="1:36" ht="25.5" x14ac:dyDescent="0.25">
      <c r="A316" s="4" t="s">
        <v>926</v>
      </c>
      <c r="B316" s="4">
        <v>128911</v>
      </c>
      <c r="C316" s="4" t="s">
        <v>1861</v>
      </c>
      <c r="D316" s="5" t="s">
        <v>1904</v>
      </c>
      <c r="E316" s="4" t="s">
        <v>39</v>
      </c>
      <c r="F316" s="4" t="s">
        <v>380</v>
      </c>
      <c r="G316" s="4" t="s">
        <v>381</v>
      </c>
      <c r="H316" s="4" t="s">
        <v>382</v>
      </c>
      <c r="I316" s="4" t="s">
        <v>383</v>
      </c>
      <c r="J316" s="5" t="s">
        <v>384</v>
      </c>
      <c r="K316" s="5" t="s">
        <v>384</v>
      </c>
      <c r="L316" s="5" t="s">
        <v>1348</v>
      </c>
      <c r="M316" s="6" t="s">
        <v>359</v>
      </c>
      <c r="N316" s="4"/>
      <c r="O316" s="4" t="s">
        <v>385</v>
      </c>
      <c r="P316" s="4" t="s">
        <v>384</v>
      </c>
      <c r="Q316" s="5" t="s">
        <v>1349</v>
      </c>
      <c r="R316" s="23" t="s">
        <v>1350</v>
      </c>
      <c r="S316" s="4" t="s">
        <v>83</v>
      </c>
      <c r="T316" s="4" t="s">
        <v>62</v>
      </c>
      <c r="U316" s="4" t="s">
        <v>48</v>
      </c>
      <c r="V316" s="8">
        <v>42248</v>
      </c>
      <c r="W316" s="5" t="s">
        <v>130</v>
      </c>
      <c r="X316" s="5" t="s">
        <v>386</v>
      </c>
      <c r="Y316" s="5" t="s">
        <v>50</v>
      </c>
      <c r="Z316" s="4" t="s">
        <v>87</v>
      </c>
      <c r="AA316" s="4">
        <v>8423</v>
      </c>
      <c r="AB316" s="5" t="s">
        <v>106</v>
      </c>
      <c r="AC316" s="5" t="s">
        <v>1351</v>
      </c>
      <c r="AD316" s="9">
        <v>114</v>
      </c>
      <c r="AE316" s="5"/>
      <c r="AF316" s="5" t="s">
        <v>110</v>
      </c>
      <c r="AG316" s="4">
        <v>0</v>
      </c>
      <c r="AH316" s="4">
        <v>1</v>
      </c>
      <c r="AI316" s="4">
        <v>1</v>
      </c>
      <c r="AJ316" s="5" t="s">
        <v>612</v>
      </c>
    </row>
    <row r="317" spans="1:36" ht="25.5" x14ac:dyDescent="0.25">
      <c r="A317" s="4" t="s">
        <v>927</v>
      </c>
      <c r="B317" s="4">
        <v>65189</v>
      </c>
      <c r="C317" s="4" t="s">
        <v>1861</v>
      </c>
      <c r="D317" s="5" t="s">
        <v>2007</v>
      </c>
      <c r="E317" s="4" t="s">
        <v>39</v>
      </c>
      <c r="F317" s="4" t="s">
        <v>40</v>
      </c>
      <c r="G317" s="4" t="s">
        <v>41</v>
      </c>
      <c r="H317" s="4" t="s">
        <v>42</v>
      </c>
      <c r="I317" s="4" t="s">
        <v>43</v>
      </c>
      <c r="J317" s="5" t="s">
        <v>43</v>
      </c>
      <c r="K317" s="5" t="s">
        <v>43</v>
      </c>
      <c r="L317" s="5" t="s">
        <v>552</v>
      </c>
      <c r="M317" s="6" t="s">
        <v>533</v>
      </c>
      <c r="N317" s="4"/>
      <c r="O317" s="4" t="s">
        <v>45</v>
      </c>
      <c r="P317" s="4" t="s">
        <v>43</v>
      </c>
      <c r="Q317" s="5" t="s">
        <v>2008</v>
      </c>
      <c r="R317" s="24" t="s">
        <v>2009</v>
      </c>
      <c r="S317" s="4" t="s">
        <v>83</v>
      </c>
      <c r="T317" s="4" t="s">
        <v>62</v>
      </c>
      <c r="U317" s="4" t="s">
        <v>48</v>
      </c>
      <c r="V317" s="8">
        <v>9376</v>
      </c>
      <c r="W317" s="5" t="s">
        <v>143</v>
      </c>
      <c r="X317" s="5" t="s">
        <v>155</v>
      </c>
      <c r="Y317" s="5" t="s">
        <v>50</v>
      </c>
      <c r="Z317" s="4" t="s">
        <v>87</v>
      </c>
      <c r="AA317" s="4">
        <v>19960</v>
      </c>
      <c r="AB317" s="5" t="s">
        <v>106</v>
      </c>
      <c r="AC317" s="5" t="s">
        <v>2010</v>
      </c>
      <c r="AD317" s="4">
        <v>479</v>
      </c>
      <c r="AE317" s="5"/>
      <c r="AF317" s="5" t="s">
        <v>110</v>
      </c>
      <c r="AG317" s="4">
        <v>0</v>
      </c>
      <c r="AH317" s="4">
        <v>1</v>
      </c>
      <c r="AI317" s="4">
        <v>1</v>
      </c>
      <c r="AJ317" s="5" t="s">
        <v>612</v>
      </c>
    </row>
    <row r="318" spans="1:36" ht="38.25" x14ac:dyDescent="0.25">
      <c r="A318" s="4" t="s">
        <v>928</v>
      </c>
      <c r="B318" s="4">
        <v>30698</v>
      </c>
      <c r="C318" s="4" t="s">
        <v>1861</v>
      </c>
      <c r="D318" s="5" t="s">
        <v>1904</v>
      </c>
      <c r="E318" s="4" t="s">
        <v>39</v>
      </c>
      <c r="F318" s="4" t="s">
        <v>272</v>
      </c>
      <c r="G318" s="4" t="s">
        <v>486</v>
      </c>
      <c r="H318" s="4" t="s">
        <v>487</v>
      </c>
      <c r="I318" s="4" t="s">
        <v>275</v>
      </c>
      <c r="J318" s="5" t="s">
        <v>488</v>
      </c>
      <c r="K318" s="5" t="s">
        <v>488</v>
      </c>
      <c r="L318" s="5" t="s">
        <v>2011</v>
      </c>
      <c r="M318" s="6" t="s">
        <v>159</v>
      </c>
      <c r="N318" s="4"/>
      <c r="O318" s="4" t="s">
        <v>489</v>
      </c>
      <c r="P318" s="4" t="s">
        <v>488</v>
      </c>
      <c r="Q318" s="5" t="s">
        <v>2012</v>
      </c>
      <c r="R318" s="24" t="s">
        <v>2013</v>
      </c>
      <c r="S318" s="4" t="s">
        <v>83</v>
      </c>
      <c r="T318" s="4" t="s">
        <v>62</v>
      </c>
      <c r="U318" s="4" t="s">
        <v>48</v>
      </c>
      <c r="V318" s="8">
        <v>37500</v>
      </c>
      <c r="W318" s="5" t="s">
        <v>130</v>
      </c>
      <c r="X318" s="5" t="s">
        <v>278</v>
      </c>
      <c r="Y318" s="5" t="s">
        <v>50</v>
      </c>
      <c r="Z318" s="4" t="s">
        <v>87</v>
      </c>
      <c r="AA318" s="4">
        <v>17283</v>
      </c>
      <c r="AB318" s="5" t="s">
        <v>106</v>
      </c>
      <c r="AC318" s="5" t="s">
        <v>2014</v>
      </c>
      <c r="AD318" s="9">
        <v>103</v>
      </c>
      <c r="AE318" s="5"/>
      <c r="AF318" s="5" t="s">
        <v>232</v>
      </c>
      <c r="AG318" s="4">
        <v>0</v>
      </c>
      <c r="AH318" s="4">
        <v>0</v>
      </c>
      <c r="AI318" s="4">
        <v>1</v>
      </c>
      <c r="AJ318" s="5" t="s">
        <v>612</v>
      </c>
    </row>
    <row r="319" spans="1:36" ht="38.25" x14ac:dyDescent="0.25">
      <c r="A319" s="4" t="s">
        <v>929</v>
      </c>
      <c r="B319" s="4">
        <v>58359</v>
      </c>
      <c r="C319" s="4" t="s">
        <v>1861</v>
      </c>
      <c r="D319" s="5" t="s">
        <v>2015</v>
      </c>
      <c r="E319" s="4" t="s">
        <v>39</v>
      </c>
      <c r="F319" s="4" t="s">
        <v>208</v>
      </c>
      <c r="G319" s="4" t="s">
        <v>491</v>
      </c>
      <c r="H319" s="4" t="s">
        <v>492</v>
      </c>
      <c r="I319" s="4" t="s">
        <v>211</v>
      </c>
      <c r="J319" s="5" t="s">
        <v>493</v>
      </c>
      <c r="K319" s="5" t="s">
        <v>493</v>
      </c>
      <c r="L319" s="5" t="s">
        <v>570</v>
      </c>
      <c r="M319" s="6" t="s">
        <v>359</v>
      </c>
      <c r="N319" s="4"/>
      <c r="O319" s="4" t="s">
        <v>494</v>
      </c>
      <c r="P319" s="4" t="s">
        <v>493</v>
      </c>
      <c r="Q319" s="5" t="s">
        <v>1360</v>
      </c>
      <c r="R319" s="23" t="s">
        <v>1361</v>
      </c>
      <c r="S319" s="4" t="s">
        <v>83</v>
      </c>
      <c r="T319" s="4" t="s">
        <v>62</v>
      </c>
      <c r="U319" s="4" t="s">
        <v>48</v>
      </c>
      <c r="V319" s="8">
        <v>34578</v>
      </c>
      <c r="W319" s="5" t="s">
        <v>130</v>
      </c>
      <c r="X319" s="5" t="s">
        <v>495</v>
      </c>
      <c r="Y319" s="5" t="s">
        <v>50</v>
      </c>
      <c r="Z319" s="4" t="s">
        <v>87</v>
      </c>
      <c r="AA319" s="4">
        <v>3895</v>
      </c>
      <c r="AB319" s="5" t="s">
        <v>106</v>
      </c>
      <c r="AC319" s="5" t="s">
        <v>1362</v>
      </c>
      <c r="AD319" s="9">
        <v>352</v>
      </c>
      <c r="AE319" s="5"/>
      <c r="AF319" s="5" t="s">
        <v>232</v>
      </c>
      <c r="AG319" s="4">
        <v>0</v>
      </c>
      <c r="AH319" s="4">
        <v>1</v>
      </c>
      <c r="AI319" s="4">
        <v>1</v>
      </c>
      <c r="AJ319" s="5" t="s">
        <v>612</v>
      </c>
    </row>
    <row r="320" spans="1:36" ht="51" x14ac:dyDescent="0.25">
      <c r="A320" s="4" t="s">
        <v>930</v>
      </c>
      <c r="B320" s="4">
        <v>58676</v>
      </c>
      <c r="C320" s="4" t="s">
        <v>1861</v>
      </c>
      <c r="D320" s="5" t="s">
        <v>2016</v>
      </c>
      <c r="E320" s="4" t="s">
        <v>39</v>
      </c>
      <c r="F320" s="4" t="s">
        <v>361</v>
      </c>
      <c r="G320" s="4" t="s">
        <v>388</v>
      </c>
      <c r="H320" s="4" t="s">
        <v>389</v>
      </c>
      <c r="I320" s="4" t="s">
        <v>364</v>
      </c>
      <c r="J320" s="5" t="s">
        <v>390</v>
      </c>
      <c r="K320" s="5" t="s">
        <v>390</v>
      </c>
      <c r="L320" s="5" t="s">
        <v>497</v>
      </c>
      <c r="M320" s="6" t="s">
        <v>200</v>
      </c>
      <c r="N320" s="4"/>
      <c r="O320" s="4" t="s">
        <v>392</v>
      </c>
      <c r="P320" s="4" t="s">
        <v>390</v>
      </c>
      <c r="Q320" s="5" t="s">
        <v>1364</v>
      </c>
      <c r="R320" s="23" t="s">
        <v>1365</v>
      </c>
      <c r="S320" s="4" t="s">
        <v>83</v>
      </c>
      <c r="T320" s="4" t="s">
        <v>62</v>
      </c>
      <c r="U320" s="4" t="s">
        <v>48</v>
      </c>
      <c r="V320" s="8">
        <v>40057</v>
      </c>
      <c r="W320" s="5" t="s">
        <v>130</v>
      </c>
      <c r="X320" s="5" t="s">
        <v>367</v>
      </c>
      <c r="Y320" s="5" t="s">
        <v>50</v>
      </c>
      <c r="Z320" s="4" t="s">
        <v>87</v>
      </c>
      <c r="AA320" s="4">
        <v>6999</v>
      </c>
      <c r="AB320" s="5" t="s">
        <v>106</v>
      </c>
      <c r="AC320" s="5" t="s">
        <v>1366</v>
      </c>
      <c r="AD320" s="4">
        <v>269</v>
      </c>
      <c r="AE320" s="5"/>
      <c r="AF320" s="5" t="s">
        <v>110</v>
      </c>
      <c r="AG320" s="4">
        <v>0</v>
      </c>
      <c r="AH320" s="4">
        <v>1</v>
      </c>
      <c r="AI320" s="4">
        <v>1</v>
      </c>
      <c r="AJ320" s="5" t="s">
        <v>1874</v>
      </c>
    </row>
    <row r="321" spans="1:36" ht="25.5" x14ac:dyDescent="0.25">
      <c r="A321" s="4" t="s">
        <v>931</v>
      </c>
      <c r="B321" s="4">
        <v>15432</v>
      </c>
      <c r="C321" s="4" t="s">
        <v>1861</v>
      </c>
      <c r="D321" s="5" t="s">
        <v>1904</v>
      </c>
      <c r="E321" s="4" t="s">
        <v>39</v>
      </c>
      <c r="F321" s="4" t="s">
        <v>272</v>
      </c>
      <c r="G321" s="4" t="s">
        <v>273</v>
      </c>
      <c r="H321" s="4" t="s">
        <v>274</v>
      </c>
      <c r="I321" s="4" t="s">
        <v>275</v>
      </c>
      <c r="J321" s="5" t="s">
        <v>276</v>
      </c>
      <c r="K321" s="5" t="s">
        <v>276</v>
      </c>
      <c r="L321" s="5" t="s">
        <v>411</v>
      </c>
      <c r="M321" s="6" t="s">
        <v>80</v>
      </c>
      <c r="N321" s="4"/>
      <c r="O321" s="4" t="s">
        <v>277</v>
      </c>
      <c r="P321" s="4" t="s">
        <v>276</v>
      </c>
      <c r="Q321" s="5" t="s">
        <v>1367</v>
      </c>
      <c r="R321" s="23" t="s">
        <v>1368</v>
      </c>
      <c r="S321" s="4" t="s">
        <v>83</v>
      </c>
      <c r="T321" s="4" t="s">
        <v>62</v>
      </c>
      <c r="U321" s="4" t="s">
        <v>48</v>
      </c>
      <c r="V321" s="8">
        <v>23986</v>
      </c>
      <c r="W321" s="5" t="s">
        <v>130</v>
      </c>
      <c r="X321" s="5" t="s">
        <v>278</v>
      </c>
      <c r="Y321" s="5" t="s">
        <v>50</v>
      </c>
      <c r="Z321" s="4" t="s">
        <v>87</v>
      </c>
      <c r="AA321" s="4">
        <v>6688</v>
      </c>
      <c r="AB321" s="5" t="s">
        <v>106</v>
      </c>
      <c r="AC321" s="5" t="s">
        <v>1369</v>
      </c>
      <c r="AD321" s="9">
        <v>400</v>
      </c>
      <c r="AE321" s="5"/>
      <c r="AF321" s="5" t="s">
        <v>110</v>
      </c>
      <c r="AG321" s="4">
        <v>0</v>
      </c>
      <c r="AH321" s="4">
        <v>1</v>
      </c>
      <c r="AI321" s="4">
        <v>1</v>
      </c>
      <c r="AJ321" s="5" t="s">
        <v>612</v>
      </c>
    </row>
    <row r="322" spans="1:36" ht="38.25" x14ac:dyDescent="0.25">
      <c r="A322" s="4" t="s">
        <v>932</v>
      </c>
      <c r="B322" s="4">
        <v>55505</v>
      </c>
      <c r="C322" s="4" t="s">
        <v>1861</v>
      </c>
      <c r="D322" s="5" t="s">
        <v>2017</v>
      </c>
      <c r="E322" s="4" t="s">
        <v>39</v>
      </c>
      <c r="F322" s="4" t="s">
        <v>184</v>
      </c>
      <c r="G322" s="4" t="s">
        <v>1078</v>
      </c>
      <c r="H322" s="4" t="s">
        <v>2018</v>
      </c>
      <c r="I322" s="4" t="s">
        <v>187</v>
      </c>
      <c r="J322" s="5" t="s">
        <v>269</v>
      </c>
      <c r="K322" s="5" t="s">
        <v>2019</v>
      </c>
      <c r="L322" s="5" t="s">
        <v>52</v>
      </c>
      <c r="M322" s="6" t="s">
        <v>80</v>
      </c>
      <c r="N322" s="4"/>
      <c r="O322" s="4" t="s">
        <v>270</v>
      </c>
      <c r="P322" s="4" t="s">
        <v>269</v>
      </c>
      <c r="Q322" s="5" t="s">
        <v>2020</v>
      </c>
      <c r="R322" s="24" t="s">
        <v>2021</v>
      </c>
      <c r="S322" s="4" t="s">
        <v>83</v>
      </c>
      <c r="T322" s="4" t="s">
        <v>62</v>
      </c>
      <c r="U322" s="4" t="s">
        <v>48</v>
      </c>
      <c r="V322" s="8">
        <v>28004</v>
      </c>
      <c r="W322" s="5" t="s">
        <v>130</v>
      </c>
      <c r="X322" s="5" t="s">
        <v>314</v>
      </c>
      <c r="Y322" s="5" t="s">
        <v>50</v>
      </c>
      <c r="Z322" s="4" t="s">
        <v>87</v>
      </c>
      <c r="AA322" s="4">
        <v>16448</v>
      </c>
      <c r="AB322" s="5" t="s">
        <v>106</v>
      </c>
      <c r="AC322" s="5" t="s">
        <v>2022</v>
      </c>
      <c r="AD322" s="9">
        <v>111</v>
      </c>
      <c r="AE322" s="5"/>
      <c r="AF322" s="5" t="s">
        <v>232</v>
      </c>
      <c r="AG322" s="4">
        <v>0</v>
      </c>
      <c r="AH322" s="4">
        <v>0</v>
      </c>
      <c r="AI322" s="4">
        <v>1</v>
      </c>
      <c r="AJ322" s="5" t="s">
        <v>612</v>
      </c>
    </row>
    <row r="323" spans="1:36" ht="51" x14ac:dyDescent="0.25">
      <c r="A323" s="4" t="s">
        <v>933</v>
      </c>
      <c r="B323" s="4">
        <v>83537</v>
      </c>
      <c r="C323" s="4" t="s">
        <v>1861</v>
      </c>
      <c r="D323" s="5" t="s">
        <v>2023</v>
      </c>
      <c r="E323" s="4" t="s">
        <v>39</v>
      </c>
      <c r="F323" s="4" t="s">
        <v>220</v>
      </c>
      <c r="G323" s="4" t="s">
        <v>221</v>
      </c>
      <c r="H323" s="4" t="s">
        <v>222</v>
      </c>
      <c r="I323" s="4" t="s">
        <v>223</v>
      </c>
      <c r="J323" s="5" t="s">
        <v>224</v>
      </c>
      <c r="K323" s="5" t="s">
        <v>224</v>
      </c>
      <c r="L323" s="5" t="s">
        <v>98</v>
      </c>
      <c r="M323" s="6" t="s">
        <v>348</v>
      </c>
      <c r="N323" s="4"/>
      <c r="O323" s="4" t="s">
        <v>225</v>
      </c>
      <c r="P323" s="4" t="s">
        <v>224</v>
      </c>
      <c r="Q323" s="5" t="s">
        <v>1372</v>
      </c>
      <c r="R323" s="24" t="s">
        <v>1373</v>
      </c>
      <c r="S323" s="4" t="s">
        <v>83</v>
      </c>
      <c r="T323" s="4" t="s">
        <v>62</v>
      </c>
      <c r="U323" s="4" t="s">
        <v>48</v>
      </c>
      <c r="V323" s="8">
        <v>37500</v>
      </c>
      <c r="W323" s="5" t="s">
        <v>130</v>
      </c>
      <c r="X323" s="5" t="s">
        <v>226</v>
      </c>
      <c r="Y323" s="5" t="s">
        <v>50</v>
      </c>
      <c r="Z323" s="4" t="s">
        <v>87</v>
      </c>
      <c r="AA323" s="4">
        <v>11764</v>
      </c>
      <c r="AB323" s="5" t="s">
        <v>106</v>
      </c>
      <c r="AC323" s="5" t="s">
        <v>1374</v>
      </c>
      <c r="AD323" s="4">
        <v>283</v>
      </c>
      <c r="AE323" s="5"/>
      <c r="AF323" s="5" t="s">
        <v>110</v>
      </c>
      <c r="AG323" s="4">
        <v>0</v>
      </c>
      <c r="AH323" s="4">
        <v>1</v>
      </c>
      <c r="AI323" s="4">
        <v>1</v>
      </c>
      <c r="AJ323" s="5" t="s">
        <v>1874</v>
      </c>
    </row>
    <row r="324" spans="1:36" ht="51" x14ac:dyDescent="0.25">
      <c r="A324" s="4" t="s">
        <v>934</v>
      </c>
      <c r="B324" s="4">
        <v>40885</v>
      </c>
      <c r="C324" s="4" t="s">
        <v>1861</v>
      </c>
      <c r="D324" s="5" t="s">
        <v>2024</v>
      </c>
      <c r="E324" s="4" t="s">
        <v>39</v>
      </c>
      <c r="F324" s="4" t="s">
        <v>184</v>
      </c>
      <c r="G324" s="4" t="s">
        <v>185</v>
      </c>
      <c r="H324" s="4" t="s">
        <v>186</v>
      </c>
      <c r="I324" s="4" t="s">
        <v>187</v>
      </c>
      <c r="J324" s="5" t="s">
        <v>188</v>
      </c>
      <c r="K324" s="5" t="s">
        <v>188</v>
      </c>
      <c r="L324" s="5" t="s">
        <v>1376</v>
      </c>
      <c r="M324" s="6" t="s">
        <v>104</v>
      </c>
      <c r="N324" s="4"/>
      <c r="O324" s="4" t="s">
        <v>191</v>
      </c>
      <c r="P324" s="4" t="s">
        <v>188</v>
      </c>
      <c r="Q324" s="5" t="s">
        <v>1377</v>
      </c>
      <c r="R324" s="24" t="s">
        <v>1378</v>
      </c>
      <c r="S324" s="4" t="s">
        <v>83</v>
      </c>
      <c r="T324" s="4" t="s">
        <v>62</v>
      </c>
      <c r="U324" s="4" t="s">
        <v>48</v>
      </c>
      <c r="V324" s="8">
        <v>27638</v>
      </c>
      <c r="W324" s="5" t="s">
        <v>130</v>
      </c>
      <c r="X324" s="5" t="s">
        <v>314</v>
      </c>
      <c r="Y324" s="5" t="s">
        <v>50</v>
      </c>
      <c r="Z324" s="4" t="s">
        <v>87</v>
      </c>
      <c r="AA324" s="4">
        <v>17595</v>
      </c>
      <c r="AB324" s="5" t="s">
        <v>106</v>
      </c>
      <c r="AC324" s="5" t="s">
        <v>1379</v>
      </c>
      <c r="AD324" s="9">
        <v>375</v>
      </c>
      <c r="AE324" s="5"/>
      <c r="AF324" s="5" t="s">
        <v>232</v>
      </c>
      <c r="AG324" s="4">
        <v>0</v>
      </c>
      <c r="AH324" s="4">
        <v>1</v>
      </c>
      <c r="AI324" s="4">
        <v>1</v>
      </c>
      <c r="AJ324" s="5" t="s">
        <v>612</v>
      </c>
    </row>
    <row r="325" spans="1:36" ht="51" x14ac:dyDescent="0.25">
      <c r="A325" s="4" t="s">
        <v>935</v>
      </c>
      <c r="B325" s="4">
        <v>84988</v>
      </c>
      <c r="C325" s="4" t="s">
        <v>1861</v>
      </c>
      <c r="D325" s="5" t="s">
        <v>1877</v>
      </c>
      <c r="E325" s="4" t="s">
        <v>39</v>
      </c>
      <c r="F325" s="4" t="s">
        <v>67</v>
      </c>
      <c r="G325" s="4" t="s">
        <v>68</v>
      </c>
      <c r="H325" s="4" t="s">
        <v>69</v>
      </c>
      <c r="I325" s="4" t="s">
        <v>70</v>
      </c>
      <c r="J325" s="5" t="s">
        <v>70</v>
      </c>
      <c r="K325" s="5" t="s">
        <v>70</v>
      </c>
      <c r="L325" s="5" t="s">
        <v>158</v>
      </c>
      <c r="M325" s="6" t="s">
        <v>2025</v>
      </c>
      <c r="N325" s="4"/>
      <c r="O325" s="4" t="s">
        <v>72</v>
      </c>
      <c r="P325" s="4" t="s">
        <v>70</v>
      </c>
      <c r="Q325" s="5" t="s">
        <v>2026</v>
      </c>
      <c r="R325" s="24" t="s">
        <v>2027</v>
      </c>
      <c r="S325" s="4" t="s">
        <v>83</v>
      </c>
      <c r="T325" s="4" t="s">
        <v>62</v>
      </c>
      <c r="U325" s="4" t="s">
        <v>48</v>
      </c>
      <c r="V325" s="8">
        <v>38231</v>
      </c>
      <c r="W325" s="5" t="s">
        <v>143</v>
      </c>
      <c r="X325" s="5" t="s">
        <v>144</v>
      </c>
      <c r="Y325" s="5" t="s">
        <v>50</v>
      </c>
      <c r="Z325" s="4" t="s">
        <v>87</v>
      </c>
      <c r="AA325" s="4">
        <v>8002</v>
      </c>
      <c r="AB325" s="5" t="s">
        <v>106</v>
      </c>
      <c r="AC325" s="5" t="s">
        <v>1429</v>
      </c>
      <c r="AD325" s="9">
        <v>734</v>
      </c>
      <c r="AE325" s="5"/>
      <c r="AF325" s="5" t="s">
        <v>110</v>
      </c>
      <c r="AG325" s="4">
        <v>0</v>
      </c>
      <c r="AH325" s="4">
        <v>1</v>
      </c>
      <c r="AI325" s="4">
        <v>1</v>
      </c>
      <c r="AJ325" s="5" t="s">
        <v>1874</v>
      </c>
    </row>
    <row r="326" spans="1:36" ht="51" x14ac:dyDescent="0.25">
      <c r="A326" s="4" t="s">
        <v>936</v>
      </c>
      <c r="B326" s="4">
        <v>82499</v>
      </c>
      <c r="C326" s="4" t="s">
        <v>1861</v>
      </c>
      <c r="D326" s="5" t="s">
        <v>2028</v>
      </c>
      <c r="E326" s="4" t="s">
        <v>39</v>
      </c>
      <c r="F326" s="4" t="s">
        <v>257</v>
      </c>
      <c r="G326" s="4" t="s">
        <v>1079</v>
      </c>
      <c r="H326" s="4" t="s">
        <v>2029</v>
      </c>
      <c r="I326" s="4" t="s">
        <v>260</v>
      </c>
      <c r="J326" s="5" t="s">
        <v>1080</v>
      </c>
      <c r="K326" s="5" t="s">
        <v>2030</v>
      </c>
      <c r="L326" s="5" t="s">
        <v>52</v>
      </c>
      <c r="M326" s="6" t="s">
        <v>335</v>
      </c>
      <c r="N326" s="4"/>
      <c r="O326" s="4" t="s">
        <v>1081</v>
      </c>
      <c r="P326" s="4" t="s">
        <v>1080</v>
      </c>
      <c r="Q326" s="5" t="s">
        <v>2031</v>
      </c>
      <c r="R326" s="24" t="s">
        <v>2032</v>
      </c>
      <c r="S326" s="4" t="s">
        <v>83</v>
      </c>
      <c r="T326" s="4" t="s">
        <v>62</v>
      </c>
      <c r="U326" s="4" t="s">
        <v>48</v>
      </c>
      <c r="V326" s="8">
        <v>28369</v>
      </c>
      <c r="W326" s="5" t="s">
        <v>1149</v>
      </c>
      <c r="X326" s="5" t="s">
        <v>1150</v>
      </c>
      <c r="Y326" s="5" t="s">
        <v>141</v>
      </c>
      <c r="Z326" s="4" t="s">
        <v>87</v>
      </c>
      <c r="AA326" s="4">
        <v>29545</v>
      </c>
      <c r="AB326" s="5" t="s">
        <v>106</v>
      </c>
      <c r="AC326" s="5" t="s">
        <v>2033</v>
      </c>
      <c r="AD326" s="9">
        <v>309</v>
      </c>
      <c r="AE326" s="5"/>
      <c r="AF326" s="5" t="s">
        <v>232</v>
      </c>
      <c r="AG326" s="4">
        <v>0</v>
      </c>
      <c r="AH326" s="9">
        <v>1</v>
      </c>
      <c r="AI326" s="4">
        <v>1</v>
      </c>
      <c r="AJ326" s="5" t="s">
        <v>54</v>
      </c>
    </row>
    <row r="327" spans="1:36" ht="76.5" x14ac:dyDescent="0.25">
      <c r="A327" s="4" t="s">
        <v>937</v>
      </c>
      <c r="B327" s="4">
        <v>10610</v>
      </c>
      <c r="C327" s="4" t="s">
        <v>1861</v>
      </c>
      <c r="D327" s="5" t="s">
        <v>2034</v>
      </c>
      <c r="E327" s="4" t="s">
        <v>39</v>
      </c>
      <c r="F327" s="4" t="s">
        <v>147</v>
      </c>
      <c r="G327" s="4" t="s">
        <v>148</v>
      </c>
      <c r="H327" s="4" t="s">
        <v>149</v>
      </c>
      <c r="I327" s="4" t="s">
        <v>150</v>
      </c>
      <c r="J327" s="5" t="s">
        <v>151</v>
      </c>
      <c r="K327" s="5" t="s">
        <v>151</v>
      </c>
      <c r="L327" s="5" t="s">
        <v>1082</v>
      </c>
      <c r="M327" s="6" t="s">
        <v>113</v>
      </c>
      <c r="N327" s="4"/>
      <c r="O327" s="4" t="s">
        <v>153</v>
      </c>
      <c r="P327" s="4" t="s">
        <v>151</v>
      </c>
      <c r="Q327" s="5" t="s">
        <v>2035</v>
      </c>
      <c r="R327" s="24" t="s">
        <v>2036</v>
      </c>
      <c r="S327" s="4" t="s">
        <v>83</v>
      </c>
      <c r="T327" s="4" t="s">
        <v>62</v>
      </c>
      <c r="U327" s="4" t="s">
        <v>48</v>
      </c>
      <c r="V327" s="8">
        <v>37135</v>
      </c>
      <c r="W327" s="5" t="s">
        <v>130</v>
      </c>
      <c r="X327" s="5" t="s">
        <v>378</v>
      </c>
      <c r="Y327" s="5" t="s">
        <v>50</v>
      </c>
      <c r="Z327" s="4" t="s">
        <v>87</v>
      </c>
      <c r="AA327" s="4">
        <v>3528</v>
      </c>
      <c r="AB327" s="5" t="s">
        <v>106</v>
      </c>
      <c r="AC327" s="5" t="s">
        <v>2037</v>
      </c>
      <c r="AD327" s="9">
        <v>439</v>
      </c>
      <c r="AE327" s="5"/>
      <c r="AF327" s="5" t="s">
        <v>1067</v>
      </c>
      <c r="AG327" s="4">
        <v>0</v>
      </c>
      <c r="AH327" s="4">
        <v>1</v>
      </c>
      <c r="AI327" s="4">
        <v>0</v>
      </c>
      <c r="AJ327" s="5" t="s">
        <v>2038</v>
      </c>
    </row>
    <row r="328" spans="1:36" ht="38.25" x14ac:dyDescent="0.25">
      <c r="A328" s="4" t="s">
        <v>938</v>
      </c>
      <c r="B328" s="4">
        <v>18969</v>
      </c>
      <c r="C328" s="4" t="s">
        <v>1861</v>
      </c>
      <c r="D328" s="5" t="s">
        <v>2039</v>
      </c>
      <c r="E328" s="4" t="s">
        <v>39</v>
      </c>
      <c r="F328" s="4" t="s">
        <v>321</v>
      </c>
      <c r="G328" s="4" t="s">
        <v>517</v>
      </c>
      <c r="H328" s="4" t="s">
        <v>1403</v>
      </c>
      <c r="I328" s="4" t="s">
        <v>324</v>
      </c>
      <c r="J328" s="5" t="s">
        <v>518</v>
      </c>
      <c r="K328" s="5" t="s">
        <v>1404</v>
      </c>
      <c r="L328" s="5" t="s">
        <v>52</v>
      </c>
      <c r="M328" s="6" t="s">
        <v>1405</v>
      </c>
      <c r="N328" s="4"/>
      <c r="O328" s="4" t="s">
        <v>519</v>
      </c>
      <c r="P328" s="4" t="s">
        <v>520</v>
      </c>
      <c r="Q328" s="5" t="s">
        <v>1406</v>
      </c>
      <c r="R328" s="23" t="s">
        <v>1407</v>
      </c>
      <c r="S328" s="4" t="s">
        <v>83</v>
      </c>
      <c r="T328" s="4" t="s">
        <v>62</v>
      </c>
      <c r="U328" s="4" t="s">
        <v>48</v>
      </c>
      <c r="V328" s="8">
        <v>37500</v>
      </c>
      <c r="W328" s="5" t="s">
        <v>130</v>
      </c>
      <c r="X328" s="5" t="s">
        <v>329</v>
      </c>
      <c r="Y328" s="5" t="s">
        <v>50</v>
      </c>
      <c r="Z328" s="4" t="s">
        <v>87</v>
      </c>
      <c r="AA328" s="4">
        <v>8454</v>
      </c>
      <c r="AB328" s="5" t="s">
        <v>106</v>
      </c>
      <c r="AC328" s="5" t="s">
        <v>1408</v>
      </c>
      <c r="AD328" s="9">
        <v>511</v>
      </c>
      <c r="AE328" s="5"/>
      <c r="AF328" s="5" t="s">
        <v>110</v>
      </c>
      <c r="AG328" s="4">
        <v>0</v>
      </c>
      <c r="AH328" s="4">
        <v>1</v>
      </c>
      <c r="AI328" s="4">
        <v>1</v>
      </c>
      <c r="AJ328" s="5" t="s">
        <v>612</v>
      </c>
    </row>
    <row r="329" spans="1:36" ht="38.25" x14ac:dyDescent="0.25">
      <c r="A329" s="4" t="s">
        <v>939</v>
      </c>
      <c r="B329" s="4">
        <v>7301</v>
      </c>
      <c r="C329" s="4" t="s">
        <v>1861</v>
      </c>
      <c r="D329" s="5" t="s">
        <v>2040</v>
      </c>
      <c r="E329" s="4" t="s">
        <v>39</v>
      </c>
      <c r="F329" s="4" t="s">
        <v>123</v>
      </c>
      <c r="G329" s="4" t="s">
        <v>522</v>
      </c>
      <c r="H329" s="4" t="s">
        <v>523</v>
      </c>
      <c r="I329" s="4" t="s">
        <v>126</v>
      </c>
      <c r="J329" s="5" t="s">
        <v>524</v>
      </c>
      <c r="K329" s="5" t="s">
        <v>524</v>
      </c>
      <c r="L329" s="5" t="s">
        <v>500</v>
      </c>
      <c r="M329" s="6" t="s">
        <v>525</v>
      </c>
      <c r="N329" s="4"/>
      <c r="O329" s="4" t="s">
        <v>526</v>
      </c>
      <c r="P329" s="4" t="s">
        <v>524</v>
      </c>
      <c r="Q329" s="5" t="s">
        <v>1410</v>
      </c>
      <c r="R329" s="24" t="s">
        <v>1411</v>
      </c>
      <c r="S329" s="4" t="s">
        <v>47</v>
      </c>
      <c r="T329" s="4" t="s">
        <v>62</v>
      </c>
      <c r="U329" s="4" t="s">
        <v>48</v>
      </c>
      <c r="V329" s="8">
        <v>41153</v>
      </c>
      <c r="W329" s="5" t="s">
        <v>96</v>
      </c>
      <c r="X329" s="5" t="s">
        <v>1412</v>
      </c>
      <c r="Y329" s="5" t="s">
        <v>50</v>
      </c>
      <c r="Z329" s="4" t="s">
        <v>87</v>
      </c>
      <c r="AA329" s="4">
        <v>3776</v>
      </c>
      <c r="AB329" s="5" t="s">
        <v>106</v>
      </c>
      <c r="AC329" s="5" t="s">
        <v>1413</v>
      </c>
      <c r="AD329" s="9">
        <v>73</v>
      </c>
      <c r="AE329" s="5"/>
      <c r="AF329" s="5" t="s">
        <v>1067</v>
      </c>
      <c r="AG329" s="4">
        <v>1</v>
      </c>
      <c r="AH329" s="4">
        <v>1</v>
      </c>
      <c r="AI329" s="4">
        <v>1</v>
      </c>
      <c r="AJ329" s="5" t="s">
        <v>612</v>
      </c>
    </row>
    <row r="330" spans="1:36" ht="25.5" x14ac:dyDescent="0.25">
      <c r="A330" s="4" t="s">
        <v>940</v>
      </c>
      <c r="B330" s="4">
        <v>84818</v>
      </c>
      <c r="C330" s="4" t="s">
        <v>1861</v>
      </c>
      <c r="D330" s="5" t="s">
        <v>2041</v>
      </c>
      <c r="E330" s="4" t="s">
        <v>39</v>
      </c>
      <c r="F330" s="4" t="s">
        <v>67</v>
      </c>
      <c r="G330" s="4" t="s">
        <v>68</v>
      </c>
      <c r="H330" s="4" t="s">
        <v>69</v>
      </c>
      <c r="I330" s="4" t="s">
        <v>70</v>
      </c>
      <c r="J330" s="5" t="s">
        <v>70</v>
      </c>
      <c r="K330" s="5" t="s">
        <v>70</v>
      </c>
      <c r="L330" s="5" t="s">
        <v>1135</v>
      </c>
      <c r="M330" s="6" t="s">
        <v>1415</v>
      </c>
      <c r="N330" s="4"/>
      <c r="O330" s="4" t="s">
        <v>72</v>
      </c>
      <c r="P330" s="4" t="s">
        <v>70</v>
      </c>
      <c r="Q330" s="5" t="s">
        <v>1416</v>
      </c>
      <c r="R330" s="24" t="s">
        <v>1417</v>
      </c>
      <c r="S330" s="4" t="s">
        <v>83</v>
      </c>
      <c r="T330" s="4" t="s">
        <v>62</v>
      </c>
      <c r="U330" s="4" t="s">
        <v>48</v>
      </c>
      <c r="V330" s="8">
        <v>27743</v>
      </c>
      <c r="W330" s="5" t="s">
        <v>143</v>
      </c>
      <c r="X330" s="5" t="s">
        <v>144</v>
      </c>
      <c r="Y330" s="5" t="s">
        <v>50</v>
      </c>
      <c r="Z330" s="4" t="s">
        <v>87</v>
      </c>
      <c r="AA330" s="4">
        <v>7980</v>
      </c>
      <c r="AB330" s="5" t="s">
        <v>106</v>
      </c>
      <c r="AC330" s="5" t="s">
        <v>1418</v>
      </c>
      <c r="AD330" s="9">
        <v>420</v>
      </c>
      <c r="AE330" s="5"/>
      <c r="AF330" s="5" t="s">
        <v>110</v>
      </c>
      <c r="AG330" s="4">
        <v>0</v>
      </c>
      <c r="AH330" s="4">
        <v>1</v>
      </c>
      <c r="AI330" s="4">
        <v>1</v>
      </c>
      <c r="AJ330" s="5" t="s">
        <v>612</v>
      </c>
    </row>
    <row r="331" spans="1:36" ht="25.5" x14ac:dyDescent="0.25">
      <c r="A331" s="4" t="s">
        <v>941</v>
      </c>
      <c r="B331" s="4">
        <v>277436</v>
      </c>
      <c r="C331" s="4" t="s">
        <v>1861</v>
      </c>
      <c r="D331" s="5" t="s">
        <v>2042</v>
      </c>
      <c r="E331" s="4" t="s">
        <v>39</v>
      </c>
      <c r="F331" s="4" t="s">
        <v>40</v>
      </c>
      <c r="G331" s="4" t="s">
        <v>41</v>
      </c>
      <c r="H331" s="4" t="s">
        <v>42</v>
      </c>
      <c r="I331" s="4" t="s">
        <v>43</v>
      </c>
      <c r="J331" s="5" t="s">
        <v>43</v>
      </c>
      <c r="K331" s="5" t="s">
        <v>43</v>
      </c>
      <c r="L331" s="5" t="s">
        <v>178</v>
      </c>
      <c r="M331" s="6" t="s">
        <v>152</v>
      </c>
      <c r="N331" s="4"/>
      <c r="O331" s="4" t="s">
        <v>45</v>
      </c>
      <c r="P331" s="4" t="s">
        <v>43</v>
      </c>
      <c r="Q331" s="5" t="s">
        <v>2043</v>
      </c>
      <c r="R331" s="23" t="s">
        <v>2044</v>
      </c>
      <c r="S331" s="4" t="s">
        <v>47</v>
      </c>
      <c r="T331" s="4" t="s">
        <v>62</v>
      </c>
      <c r="U331" s="4" t="s">
        <v>48</v>
      </c>
      <c r="V331" s="8">
        <v>44805</v>
      </c>
      <c r="W331" s="5" t="s">
        <v>96</v>
      </c>
      <c r="X331" s="5" t="s">
        <v>1400</v>
      </c>
      <c r="Y331" s="5" t="s">
        <v>50</v>
      </c>
      <c r="Z331" s="4" t="s">
        <v>51</v>
      </c>
      <c r="AA331" s="4"/>
      <c r="AB331" s="5" t="s">
        <v>52</v>
      </c>
      <c r="AC331" s="5" t="s">
        <v>52</v>
      </c>
      <c r="AD331" s="9">
        <v>103</v>
      </c>
      <c r="AE331" s="5"/>
      <c r="AF331" s="5" t="s">
        <v>110</v>
      </c>
      <c r="AG331" s="4">
        <v>0</v>
      </c>
      <c r="AH331" s="4">
        <v>0</v>
      </c>
      <c r="AI331" s="4">
        <v>1</v>
      </c>
      <c r="AJ331" s="5" t="s">
        <v>54</v>
      </c>
    </row>
    <row r="332" spans="1:36" ht="63.75" x14ac:dyDescent="0.25">
      <c r="A332" s="4" t="s">
        <v>943</v>
      </c>
      <c r="B332" s="4">
        <v>130499</v>
      </c>
      <c r="C332" s="4" t="s">
        <v>1861</v>
      </c>
      <c r="D332" s="7" t="s">
        <v>2045</v>
      </c>
      <c r="E332" s="4" t="s">
        <v>39</v>
      </c>
      <c r="F332" s="4" t="s">
        <v>361</v>
      </c>
      <c r="G332" s="4" t="s">
        <v>1083</v>
      </c>
      <c r="H332" s="4" t="s">
        <v>1084</v>
      </c>
      <c r="I332" s="4" t="s">
        <v>364</v>
      </c>
      <c r="J332" s="5" t="s">
        <v>1085</v>
      </c>
      <c r="K332" s="5" t="s">
        <v>1085</v>
      </c>
      <c r="L332" s="5" t="s">
        <v>181</v>
      </c>
      <c r="M332" s="6" t="s">
        <v>113</v>
      </c>
      <c r="N332" s="4"/>
      <c r="O332" s="4" t="s">
        <v>1086</v>
      </c>
      <c r="P332" s="4" t="s">
        <v>1085</v>
      </c>
      <c r="Q332" s="5" t="s">
        <v>2046</v>
      </c>
      <c r="R332" s="23" t="s">
        <v>2047</v>
      </c>
      <c r="S332" s="4" t="s">
        <v>47</v>
      </c>
      <c r="T332" s="4" t="s">
        <v>62</v>
      </c>
      <c r="U332" s="4" t="s">
        <v>48</v>
      </c>
      <c r="V332" s="8">
        <v>42614</v>
      </c>
      <c r="W332" s="5" t="s">
        <v>96</v>
      </c>
      <c r="X332" s="5" t="s">
        <v>1873</v>
      </c>
      <c r="Y332" s="5" t="s">
        <v>50</v>
      </c>
      <c r="Z332" s="4" t="s">
        <v>51</v>
      </c>
      <c r="AA332" s="4"/>
      <c r="AB332" s="5" t="s">
        <v>52</v>
      </c>
      <c r="AC332" s="5" t="s">
        <v>52</v>
      </c>
      <c r="AD332" s="9">
        <v>121</v>
      </c>
      <c r="AE332" s="5"/>
      <c r="AF332" s="5" t="s">
        <v>110</v>
      </c>
      <c r="AG332" s="4">
        <v>0</v>
      </c>
      <c r="AH332" s="4">
        <v>0</v>
      </c>
      <c r="AI332" s="4">
        <v>0</v>
      </c>
      <c r="AJ332" s="5" t="s">
        <v>2048</v>
      </c>
    </row>
    <row r="333" spans="1:36" ht="63.75" x14ac:dyDescent="0.25">
      <c r="A333" s="4" t="s">
        <v>944</v>
      </c>
      <c r="B333" s="4">
        <v>123619</v>
      </c>
      <c r="C333" s="4" t="s">
        <v>1861</v>
      </c>
      <c r="D333" s="5" t="s">
        <v>2049</v>
      </c>
      <c r="E333" s="4" t="s">
        <v>39</v>
      </c>
      <c r="F333" s="4" t="s">
        <v>147</v>
      </c>
      <c r="G333" s="4" t="s">
        <v>148</v>
      </c>
      <c r="H333" s="4" t="s">
        <v>149</v>
      </c>
      <c r="I333" s="4" t="s">
        <v>150</v>
      </c>
      <c r="J333" s="5" t="s">
        <v>151</v>
      </c>
      <c r="K333" s="5" t="s">
        <v>151</v>
      </c>
      <c r="L333" s="5" t="s">
        <v>1087</v>
      </c>
      <c r="M333" s="6" t="s">
        <v>345</v>
      </c>
      <c r="N333" s="4" t="s">
        <v>52</v>
      </c>
      <c r="O333" s="4" t="s">
        <v>153</v>
      </c>
      <c r="P333" s="4" t="s">
        <v>151</v>
      </c>
      <c r="Q333" s="5" t="s">
        <v>2050</v>
      </c>
      <c r="R333" s="23" t="s">
        <v>2051</v>
      </c>
      <c r="S333" s="4" t="s">
        <v>47</v>
      </c>
      <c r="T333" s="4" t="s">
        <v>62</v>
      </c>
      <c r="U333" s="4" t="s">
        <v>48</v>
      </c>
      <c r="V333" s="8">
        <v>41883</v>
      </c>
      <c r="W333" s="5" t="s">
        <v>96</v>
      </c>
      <c r="X333" s="5" t="s">
        <v>1873</v>
      </c>
      <c r="Y333" s="5" t="s">
        <v>50</v>
      </c>
      <c r="Z333" s="4" t="s">
        <v>51</v>
      </c>
      <c r="AA333" s="4"/>
      <c r="AB333" s="5" t="s">
        <v>52</v>
      </c>
      <c r="AC333" s="5" t="s">
        <v>52</v>
      </c>
      <c r="AD333" s="9">
        <v>280</v>
      </c>
      <c r="AE333" s="5"/>
      <c r="AF333" s="5" t="s">
        <v>232</v>
      </c>
      <c r="AG333" s="4">
        <v>0</v>
      </c>
      <c r="AH333" s="4">
        <v>1</v>
      </c>
      <c r="AI333" s="4">
        <v>1</v>
      </c>
      <c r="AJ333" s="5" t="s">
        <v>2048</v>
      </c>
    </row>
    <row r="334" spans="1:36" ht="38.25" x14ac:dyDescent="0.25">
      <c r="A334" s="4" t="s">
        <v>945</v>
      </c>
      <c r="B334" s="4">
        <v>5012</v>
      </c>
      <c r="C334" s="4" t="s">
        <v>1861</v>
      </c>
      <c r="D334" s="5" t="s">
        <v>2052</v>
      </c>
      <c r="E334" s="4" t="s">
        <v>39</v>
      </c>
      <c r="F334" s="4" t="s">
        <v>75</v>
      </c>
      <c r="G334" s="4" t="s">
        <v>76</v>
      </c>
      <c r="H334" s="4" t="s">
        <v>77</v>
      </c>
      <c r="I334" s="4" t="s">
        <v>78</v>
      </c>
      <c r="J334" s="5" t="s">
        <v>78</v>
      </c>
      <c r="K334" s="5" t="s">
        <v>78</v>
      </c>
      <c r="L334" s="5" t="s">
        <v>189</v>
      </c>
      <c r="M334" s="6" t="s">
        <v>2053</v>
      </c>
      <c r="N334" s="4"/>
      <c r="O334" s="4" t="s">
        <v>218</v>
      </c>
      <c r="P334" s="4" t="s">
        <v>78</v>
      </c>
      <c r="Q334" s="5" t="s">
        <v>2054</v>
      </c>
      <c r="R334" s="24" t="s">
        <v>2055</v>
      </c>
      <c r="S334" s="4" t="s">
        <v>47</v>
      </c>
      <c r="T334" s="4" t="s">
        <v>62</v>
      </c>
      <c r="U334" s="4" t="s">
        <v>48</v>
      </c>
      <c r="V334" s="8">
        <v>41518</v>
      </c>
      <c r="W334" s="5" t="s">
        <v>49</v>
      </c>
      <c r="X334" s="5" t="s">
        <v>1270</v>
      </c>
      <c r="Y334" s="5" t="s">
        <v>50</v>
      </c>
      <c r="Z334" s="4" t="s">
        <v>51</v>
      </c>
      <c r="AA334" s="4"/>
      <c r="AB334" s="5" t="s">
        <v>52</v>
      </c>
      <c r="AC334" s="5" t="s">
        <v>52</v>
      </c>
      <c r="AD334" s="4">
        <v>970</v>
      </c>
      <c r="AE334" s="5"/>
      <c r="AF334" s="5" t="s">
        <v>73</v>
      </c>
      <c r="AG334" s="4">
        <v>0</v>
      </c>
      <c r="AH334" s="4">
        <v>1</v>
      </c>
      <c r="AI334" s="4">
        <v>1</v>
      </c>
      <c r="AJ334" s="5" t="s">
        <v>612</v>
      </c>
    </row>
    <row r="335" spans="1:36" ht="38.25" x14ac:dyDescent="0.25">
      <c r="A335" s="4" t="s">
        <v>946</v>
      </c>
      <c r="B335" s="4">
        <v>128742</v>
      </c>
      <c r="C335" s="4" t="s">
        <v>1861</v>
      </c>
      <c r="D335" s="5" t="s">
        <v>2056</v>
      </c>
      <c r="E335" s="4" t="s">
        <v>39</v>
      </c>
      <c r="F335" s="4" t="s">
        <v>67</v>
      </c>
      <c r="G335" s="4" t="s">
        <v>68</v>
      </c>
      <c r="H335" s="4" t="s">
        <v>69</v>
      </c>
      <c r="I335" s="4" t="s">
        <v>70</v>
      </c>
      <c r="J335" s="5" t="s">
        <v>70</v>
      </c>
      <c r="K335" s="5" t="s">
        <v>70</v>
      </c>
      <c r="L335" s="5" t="s">
        <v>1266</v>
      </c>
      <c r="M335" s="6" t="s">
        <v>1267</v>
      </c>
      <c r="N335" s="4"/>
      <c r="O335" s="4" t="s">
        <v>72</v>
      </c>
      <c r="P335" s="4" t="s">
        <v>70</v>
      </c>
      <c r="Q335" s="5" t="s">
        <v>2057</v>
      </c>
      <c r="R335" s="23" t="s">
        <v>2058</v>
      </c>
      <c r="S335" s="4" t="s">
        <v>47</v>
      </c>
      <c r="T335" s="4" t="s">
        <v>62</v>
      </c>
      <c r="U335" s="4" t="s">
        <v>48</v>
      </c>
      <c r="V335" s="8">
        <v>42248</v>
      </c>
      <c r="W335" s="5" t="s">
        <v>49</v>
      </c>
      <c r="X335" s="5" t="s">
        <v>1270</v>
      </c>
      <c r="Y335" s="5" t="s">
        <v>50</v>
      </c>
      <c r="Z335" s="4" t="s">
        <v>51</v>
      </c>
      <c r="AA335" s="4"/>
      <c r="AB335" s="5" t="s">
        <v>52</v>
      </c>
      <c r="AC335" s="5" t="s">
        <v>52</v>
      </c>
      <c r="AD335" s="9">
        <v>568</v>
      </c>
      <c r="AE335" s="5"/>
      <c r="AF335" s="5" t="s">
        <v>73</v>
      </c>
      <c r="AG335" s="4">
        <v>0</v>
      </c>
      <c r="AH335" s="9">
        <v>1</v>
      </c>
      <c r="AI335" s="4">
        <v>1</v>
      </c>
      <c r="AJ335" s="5" t="s">
        <v>612</v>
      </c>
    </row>
    <row r="336" spans="1:36" ht="45" x14ac:dyDescent="0.25">
      <c r="A336" s="4" t="s">
        <v>947</v>
      </c>
      <c r="B336" s="4">
        <v>277673</v>
      </c>
      <c r="C336" s="4" t="s">
        <v>1861</v>
      </c>
      <c r="D336" s="5" t="s">
        <v>2059</v>
      </c>
      <c r="E336" s="4" t="s">
        <v>39</v>
      </c>
      <c r="F336" s="4" t="s">
        <v>67</v>
      </c>
      <c r="G336" s="4" t="s">
        <v>68</v>
      </c>
      <c r="H336" s="4" t="s">
        <v>69</v>
      </c>
      <c r="I336" s="4" t="s">
        <v>70</v>
      </c>
      <c r="J336" s="5" t="s">
        <v>70</v>
      </c>
      <c r="K336" s="5" t="s">
        <v>70</v>
      </c>
      <c r="L336" s="5" t="s">
        <v>1588</v>
      </c>
      <c r="M336" s="6" t="s">
        <v>351</v>
      </c>
      <c r="N336" s="4"/>
      <c r="O336" s="4" t="s">
        <v>72</v>
      </c>
      <c r="P336" s="4" t="s">
        <v>70</v>
      </c>
      <c r="Q336" s="5" t="s">
        <v>2060</v>
      </c>
      <c r="R336" s="24" t="s">
        <v>2061</v>
      </c>
      <c r="S336" s="4" t="s">
        <v>47</v>
      </c>
      <c r="T336" s="4" t="s">
        <v>62</v>
      </c>
      <c r="U336" s="4" t="s">
        <v>48</v>
      </c>
      <c r="V336" s="8">
        <v>44440</v>
      </c>
      <c r="W336" s="5" t="s">
        <v>49</v>
      </c>
      <c r="X336" s="5" t="s">
        <v>1591</v>
      </c>
      <c r="Y336" s="5" t="s">
        <v>141</v>
      </c>
      <c r="Z336" s="4" t="s">
        <v>51</v>
      </c>
      <c r="AA336" s="4"/>
      <c r="AB336" s="5" t="s">
        <v>52</v>
      </c>
      <c r="AC336" s="5" t="s">
        <v>52</v>
      </c>
      <c r="AD336" s="9">
        <v>104</v>
      </c>
      <c r="AE336" s="5"/>
      <c r="AF336" s="5" t="s">
        <v>110</v>
      </c>
      <c r="AG336" s="4">
        <v>0</v>
      </c>
      <c r="AH336" s="4">
        <v>0</v>
      </c>
      <c r="AI336" s="4">
        <v>1</v>
      </c>
      <c r="AJ336" s="5" t="s">
        <v>54</v>
      </c>
    </row>
    <row r="337" spans="1:36" ht="38.25" x14ac:dyDescent="0.25">
      <c r="A337" s="4" t="s">
        <v>949</v>
      </c>
      <c r="B337" s="4">
        <v>73461</v>
      </c>
      <c r="C337" s="4" t="s">
        <v>1861</v>
      </c>
      <c r="D337" s="5" t="s">
        <v>2062</v>
      </c>
      <c r="E337" s="4" t="s">
        <v>39</v>
      </c>
      <c r="F337" s="4" t="s">
        <v>67</v>
      </c>
      <c r="G337" s="4" t="s">
        <v>68</v>
      </c>
      <c r="H337" s="4" t="s">
        <v>69</v>
      </c>
      <c r="I337" s="4" t="s">
        <v>70</v>
      </c>
      <c r="J337" s="5" t="s">
        <v>70</v>
      </c>
      <c r="K337" s="5" t="s">
        <v>70</v>
      </c>
      <c r="L337" s="5" t="s">
        <v>1786</v>
      </c>
      <c r="M337" s="6" t="s">
        <v>533</v>
      </c>
      <c r="N337" s="4"/>
      <c r="O337" s="4" t="s">
        <v>72</v>
      </c>
      <c r="P337" s="4" t="s">
        <v>70</v>
      </c>
      <c r="Q337" s="5" t="s">
        <v>1787</v>
      </c>
      <c r="R337" s="23" t="s">
        <v>2063</v>
      </c>
      <c r="S337" s="4" t="s">
        <v>47</v>
      </c>
      <c r="T337" s="4" t="s">
        <v>62</v>
      </c>
      <c r="U337" s="4" t="s">
        <v>48</v>
      </c>
      <c r="V337" s="8">
        <v>42248</v>
      </c>
      <c r="W337" s="5" t="s">
        <v>49</v>
      </c>
      <c r="X337" s="5" t="s">
        <v>1634</v>
      </c>
      <c r="Y337" s="5" t="s">
        <v>64</v>
      </c>
      <c r="Z337" s="4" t="s">
        <v>51</v>
      </c>
      <c r="AA337" s="4"/>
      <c r="AB337" s="5" t="s">
        <v>52</v>
      </c>
      <c r="AC337" s="5" t="s">
        <v>52</v>
      </c>
      <c r="AD337" s="9">
        <v>356</v>
      </c>
      <c r="AE337" s="5"/>
      <c r="AF337" s="5" t="s">
        <v>232</v>
      </c>
      <c r="AG337" s="4">
        <v>0</v>
      </c>
      <c r="AH337" s="9">
        <v>1</v>
      </c>
      <c r="AI337" s="4">
        <v>1</v>
      </c>
      <c r="AJ337" s="5" t="s">
        <v>612</v>
      </c>
    </row>
    <row r="338" spans="1:36" ht="25.5" x14ac:dyDescent="0.25">
      <c r="A338" s="4" t="s">
        <v>950</v>
      </c>
      <c r="B338" s="4">
        <v>81003</v>
      </c>
      <c r="C338" s="4" t="s">
        <v>1861</v>
      </c>
      <c r="D338" s="5" t="s">
        <v>2064</v>
      </c>
      <c r="E338" s="4" t="s">
        <v>39</v>
      </c>
      <c r="F338" s="4" t="s">
        <v>361</v>
      </c>
      <c r="G338" s="4" t="s">
        <v>543</v>
      </c>
      <c r="H338" s="4" t="s">
        <v>544</v>
      </c>
      <c r="I338" s="4" t="s">
        <v>364</v>
      </c>
      <c r="J338" s="5" t="s">
        <v>545</v>
      </c>
      <c r="K338" s="5" t="s">
        <v>545</v>
      </c>
      <c r="L338" s="5" t="s">
        <v>1426</v>
      </c>
      <c r="M338" s="6" t="s">
        <v>80</v>
      </c>
      <c r="N338" s="4"/>
      <c r="O338" s="4" t="s">
        <v>546</v>
      </c>
      <c r="P338" s="4" t="s">
        <v>545</v>
      </c>
      <c r="Q338" s="5" t="s">
        <v>1427</v>
      </c>
      <c r="R338" s="24" t="s">
        <v>1428</v>
      </c>
      <c r="S338" s="4" t="s">
        <v>83</v>
      </c>
      <c r="T338" s="4" t="s">
        <v>62</v>
      </c>
      <c r="U338" s="4" t="s">
        <v>48</v>
      </c>
      <c r="V338" s="8">
        <v>38961</v>
      </c>
      <c r="W338" s="5" t="s">
        <v>11</v>
      </c>
      <c r="X338" s="5" t="s">
        <v>547</v>
      </c>
      <c r="Y338" s="5" t="s">
        <v>50</v>
      </c>
      <c r="Z338" s="4" t="s">
        <v>87</v>
      </c>
      <c r="AA338" s="4">
        <v>65207</v>
      </c>
      <c r="AB338" s="5" t="s">
        <v>106</v>
      </c>
      <c r="AC338" s="5" t="s">
        <v>1429</v>
      </c>
      <c r="AD338" s="9">
        <v>107</v>
      </c>
      <c r="AE338" s="5"/>
      <c r="AF338" s="5" t="s">
        <v>110</v>
      </c>
      <c r="AG338" s="4">
        <v>0</v>
      </c>
      <c r="AH338" s="4">
        <v>1</v>
      </c>
      <c r="AI338" s="4">
        <v>1</v>
      </c>
      <c r="AJ338" s="5" t="s">
        <v>612</v>
      </c>
    </row>
    <row r="339" spans="1:36" ht="51" x14ac:dyDescent="0.25">
      <c r="A339" s="4" t="s">
        <v>951</v>
      </c>
      <c r="B339" s="4">
        <v>263837</v>
      </c>
      <c r="C339" s="4" t="s">
        <v>1861</v>
      </c>
      <c r="D339" s="5" t="s">
        <v>2065</v>
      </c>
      <c r="E339" s="4" t="s">
        <v>39</v>
      </c>
      <c r="F339" s="4" t="s">
        <v>321</v>
      </c>
      <c r="G339" s="4" t="s">
        <v>842</v>
      </c>
      <c r="H339" s="4" t="s">
        <v>843</v>
      </c>
      <c r="I339" s="4" t="s">
        <v>324</v>
      </c>
      <c r="J339" s="5" t="s">
        <v>844</v>
      </c>
      <c r="K339" s="5" t="s">
        <v>844</v>
      </c>
      <c r="L339" s="5" t="s">
        <v>292</v>
      </c>
      <c r="M339" s="6" t="s">
        <v>200</v>
      </c>
      <c r="N339" s="4"/>
      <c r="O339" s="4" t="s">
        <v>845</v>
      </c>
      <c r="P339" s="4" t="s">
        <v>844</v>
      </c>
      <c r="Q339" s="5" t="s">
        <v>1432</v>
      </c>
      <c r="R339" s="24" t="s">
        <v>2066</v>
      </c>
      <c r="S339" s="4" t="s">
        <v>83</v>
      </c>
      <c r="T339" s="4" t="s">
        <v>62</v>
      </c>
      <c r="U339" s="4" t="s">
        <v>48</v>
      </c>
      <c r="V339" s="8">
        <v>42979</v>
      </c>
      <c r="W339" s="5" t="s">
        <v>11</v>
      </c>
      <c r="X339" s="5" t="s">
        <v>846</v>
      </c>
      <c r="Y339" s="5" t="s">
        <v>50</v>
      </c>
      <c r="Z339" s="4" t="s">
        <v>87</v>
      </c>
      <c r="AA339" s="4">
        <v>84056</v>
      </c>
      <c r="AB339" s="5" t="s">
        <v>106</v>
      </c>
      <c r="AC339" s="5" t="s">
        <v>847</v>
      </c>
      <c r="AD339" s="9">
        <v>221</v>
      </c>
      <c r="AE339" s="5"/>
      <c r="AF339" s="5" t="s">
        <v>110</v>
      </c>
      <c r="AG339" s="4">
        <v>0</v>
      </c>
      <c r="AH339" s="4">
        <v>1</v>
      </c>
      <c r="AI339" s="4">
        <v>1</v>
      </c>
      <c r="AJ339" s="5" t="s">
        <v>1874</v>
      </c>
    </row>
    <row r="340" spans="1:36" ht="25.5" x14ac:dyDescent="0.25">
      <c r="A340" s="4" t="s">
        <v>952</v>
      </c>
      <c r="B340" s="4">
        <v>11222</v>
      </c>
      <c r="C340" s="4" t="s">
        <v>1861</v>
      </c>
      <c r="D340" s="5" t="s">
        <v>2067</v>
      </c>
      <c r="E340" s="4" t="s">
        <v>39</v>
      </c>
      <c r="F340" s="4" t="s">
        <v>75</v>
      </c>
      <c r="G340" s="4" t="s">
        <v>76</v>
      </c>
      <c r="H340" s="4" t="s">
        <v>77</v>
      </c>
      <c r="I340" s="4" t="s">
        <v>78</v>
      </c>
      <c r="J340" s="5" t="s">
        <v>78</v>
      </c>
      <c r="K340" s="5" t="s">
        <v>78</v>
      </c>
      <c r="L340" s="5" t="s">
        <v>561</v>
      </c>
      <c r="M340" s="6" t="s">
        <v>501</v>
      </c>
      <c r="N340" s="4"/>
      <c r="O340" s="4" t="s">
        <v>1435</v>
      </c>
      <c r="P340" s="4" t="s">
        <v>78</v>
      </c>
      <c r="Q340" s="5" t="s">
        <v>1436</v>
      </c>
      <c r="R340" s="24" t="s">
        <v>1437</v>
      </c>
      <c r="S340" s="4" t="s">
        <v>83</v>
      </c>
      <c r="T340" s="4" t="s">
        <v>62</v>
      </c>
      <c r="U340" s="4" t="s">
        <v>48</v>
      </c>
      <c r="V340" s="8">
        <v>38961</v>
      </c>
      <c r="W340" s="5" t="s">
        <v>143</v>
      </c>
      <c r="X340" s="5" t="s">
        <v>234</v>
      </c>
      <c r="Y340" s="5" t="s">
        <v>50</v>
      </c>
      <c r="Z340" s="4" t="s">
        <v>87</v>
      </c>
      <c r="AA340" s="4">
        <v>6266</v>
      </c>
      <c r="AB340" s="5" t="s">
        <v>106</v>
      </c>
      <c r="AC340" s="5" t="s">
        <v>1438</v>
      </c>
      <c r="AD340" s="4">
        <v>163</v>
      </c>
      <c r="AE340" s="5"/>
      <c r="AF340" s="5" t="s">
        <v>110</v>
      </c>
      <c r="AG340" s="4">
        <v>0</v>
      </c>
      <c r="AH340" s="4">
        <v>1</v>
      </c>
      <c r="AI340" s="4">
        <v>0</v>
      </c>
      <c r="AJ340" s="5" t="s">
        <v>54</v>
      </c>
    </row>
    <row r="341" spans="1:36" ht="51" x14ac:dyDescent="0.25">
      <c r="A341" s="4" t="s">
        <v>953</v>
      </c>
      <c r="B341" s="4">
        <v>80975</v>
      </c>
      <c r="C341" s="4" t="s">
        <v>1861</v>
      </c>
      <c r="D341" s="5" t="s">
        <v>2068</v>
      </c>
      <c r="E341" s="4" t="s">
        <v>39</v>
      </c>
      <c r="F341" s="4" t="s">
        <v>565</v>
      </c>
      <c r="G341" s="4" t="s">
        <v>566</v>
      </c>
      <c r="H341" s="4" t="s">
        <v>567</v>
      </c>
      <c r="I341" s="4" t="s">
        <v>568</v>
      </c>
      <c r="J341" s="5" t="s">
        <v>569</v>
      </c>
      <c r="K341" s="5" t="s">
        <v>569</v>
      </c>
      <c r="L341" s="5" t="s">
        <v>98</v>
      </c>
      <c r="M341" s="6" t="s">
        <v>501</v>
      </c>
      <c r="N341" s="4"/>
      <c r="O341" s="4" t="s">
        <v>571</v>
      </c>
      <c r="P341" s="4" t="s">
        <v>569</v>
      </c>
      <c r="Q341" s="5" t="s">
        <v>1440</v>
      </c>
      <c r="R341" s="23" t="s">
        <v>1441</v>
      </c>
      <c r="S341" s="4" t="s">
        <v>83</v>
      </c>
      <c r="T341" s="4" t="s">
        <v>62</v>
      </c>
      <c r="U341" s="4" t="s">
        <v>48</v>
      </c>
      <c r="V341" s="8">
        <v>37500</v>
      </c>
      <c r="W341" s="5" t="s">
        <v>130</v>
      </c>
      <c r="X341" s="5" t="s">
        <v>572</v>
      </c>
      <c r="Y341" s="5" t="s">
        <v>50</v>
      </c>
      <c r="Z341" s="4" t="s">
        <v>87</v>
      </c>
      <c r="AA341" s="4">
        <v>68028</v>
      </c>
      <c r="AB341" s="5" t="s">
        <v>106</v>
      </c>
      <c r="AC341" s="5" t="s">
        <v>1442</v>
      </c>
      <c r="AD341" s="9">
        <v>671</v>
      </c>
      <c r="AE341" s="5"/>
      <c r="AF341" s="5" t="s">
        <v>232</v>
      </c>
      <c r="AG341" s="4">
        <v>0</v>
      </c>
      <c r="AH341" s="4">
        <v>1</v>
      </c>
      <c r="AI341" s="4">
        <v>1</v>
      </c>
      <c r="AJ341" s="5" t="s">
        <v>1874</v>
      </c>
    </row>
    <row r="342" spans="1:36" ht="38.25" x14ac:dyDescent="0.25">
      <c r="A342" s="4" t="s">
        <v>955</v>
      </c>
      <c r="B342" s="4">
        <v>79916</v>
      </c>
      <c r="C342" s="4" t="s">
        <v>1861</v>
      </c>
      <c r="D342" s="5" t="s">
        <v>2069</v>
      </c>
      <c r="E342" s="4" t="s">
        <v>39</v>
      </c>
      <c r="F342" s="4" t="s">
        <v>565</v>
      </c>
      <c r="G342" s="4" t="s">
        <v>566</v>
      </c>
      <c r="H342" s="4" t="s">
        <v>567</v>
      </c>
      <c r="I342" s="4" t="s">
        <v>568</v>
      </c>
      <c r="J342" s="5" t="s">
        <v>569</v>
      </c>
      <c r="K342" s="5" t="s">
        <v>569</v>
      </c>
      <c r="L342" s="5" t="s">
        <v>1478</v>
      </c>
      <c r="M342" s="6" t="s">
        <v>182</v>
      </c>
      <c r="N342" s="4"/>
      <c r="O342" s="4" t="s">
        <v>571</v>
      </c>
      <c r="P342" s="4" t="s">
        <v>569</v>
      </c>
      <c r="Q342" s="5" t="s">
        <v>2070</v>
      </c>
      <c r="R342" s="24" t="s">
        <v>2071</v>
      </c>
      <c r="S342" s="4" t="s">
        <v>83</v>
      </c>
      <c r="T342" s="4" t="s">
        <v>62</v>
      </c>
      <c r="U342" s="4" t="s">
        <v>48</v>
      </c>
      <c r="V342" s="8">
        <v>37500</v>
      </c>
      <c r="W342" s="5" t="s">
        <v>130</v>
      </c>
      <c r="X342" s="5" t="s">
        <v>572</v>
      </c>
      <c r="Y342" s="5" t="s">
        <v>50</v>
      </c>
      <c r="Z342" s="4" t="s">
        <v>87</v>
      </c>
      <c r="AA342" s="4">
        <v>61830</v>
      </c>
      <c r="AB342" s="5" t="s">
        <v>106</v>
      </c>
      <c r="AC342" s="5" t="s">
        <v>2072</v>
      </c>
      <c r="AD342" s="4">
        <v>550</v>
      </c>
      <c r="AE342" s="5"/>
      <c r="AF342" s="5" t="s">
        <v>232</v>
      </c>
      <c r="AG342" s="4">
        <v>0</v>
      </c>
      <c r="AH342" s="4">
        <v>1</v>
      </c>
      <c r="AI342" s="9">
        <v>1</v>
      </c>
      <c r="AJ342" s="5" t="s">
        <v>612</v>
      </c>
    </row>
    <row r="343" spans="1:36" ht="25.5" x14ac:dyDescent="0.25">
      <c r="A343" s="4" t="s">
        <v>956</v>
      </c>
      <c r="B343" s="4">
        <v>12972</v>
      </c>
      <c r="C343" s="4" t="s">
        <v>1861</v>
      </c>
      <c r="D343" s="5" t="s">
        <v>2073</v>
      </c>
      <c r="E343" s="4" t="s">
        <v>39</v>
      </c>
      <c r="F343" s="4" t="s">
        <v>75</v>
      </c>
      <c r="G343" s="4" t="s">
        <v>76</v>
      </c>
      <c r="H343" s="4" t="s">
        <v>77</v>
      </c>
      <c r="I343" s="4" t="s">
        <v>78</v>
      </c>
      <c r="J343" s="5" t="s">
        <v>78</v>
      </c>
      <c r="K343" s="5" t="s">
        <v>78</v>
      </c>
      <c r="L343" s="5" t="s">
        <v>1447</v>
      </c>
      <c r="M343" s="6" t="s">
        <v>413</v>
      </c>
      <c r="N343" s="4"/>
      <c r="O343" s="4" t="s">
        <v>1448</v>
      </c>
      <c r="P343" s="4" t="s">
        <v>78</v>
      </c>
      <c r="Q343" s="5" t="s">
        <v>1449</v>
      </c>
      <c r="R343" s="23" t="s">
        <v>1450</v>
      </c>
      <c r="S343" s="4" t="s">
        <v>83</v>
      </c>
      <c r="T343" s="4" t="s">
        <v>62</v>
      </c>
      <c r="U343" s="4" t="s">
        <v>48</v>
      </c>
      <c r="V343" s="8">
        <v>37500</v>
      </c>
      <c r="W343" s="5" t="s">
        <v>143</v>
      </c>
      <c r="X343" s="5" t="s">
        <v>234</v>
      </c>
      <c r="Y343" s="5" t="s">
        <v>50</v>
      </c>
      <c r="Z343" s="4" t="s">
        <v>87</v>
      </c>
      <c r="AA343" s="4">
        <v>6526</v>
      </c>
      <c r="AB343" s="5" t="s">
        <v>106</v>
      </c>
      <c r="AC343" s="5" t="s">
        <v>1451</v>
      </c>
      <c r="AD343" s="9">
        <v>755</v>
      </c>
      <c r="AE343" s="5"/>
      <c r="AF343" s="5" t="s">
        <v>110</v>
      </c>
      <c r="AG343" s="4">
        <v>0</v>
      </c>
      <c r="AH343" s="4">
        <v>0</v>
      </c>
      <c r="AI343" s="4">
        <v>0</v>
      </c>
      <c r="AJ343" s="5" t="s">
        <v>612</v>
      </c>
    </row>
    <row r="344" spans="1:36" ht="25.5" x14ac:dyDescent="0.25">
      <c r="A344" s="4" t="s">
        <v>957</v>
      </c>
      <c r="B344" s="4">
        <v>87995</v>
      </c>
      <c r="C344" s="4" t="s">
        <v>1861</v>
      </c>
      <c r="D344" s="5" t="s">
        <v>2074</v>
      </c>
      <c r="E344" s="4" t="s">
        <v>39</v>
      </c>
      <c r="F344" s="4" t="s">
        <v>133</v>
      </c>
      <c r="G344" s="4" t="s">
        <v>134</v>
      </c>
      <c r="H344" s="4" t="s">
        <v>135</v>
      </c>
      <c r="I344" s="4" t="s">
        <v>136</v>
      </c>
      <c r="J344" s="5" t="s">
        <v>136</v>
      </c>
      <c r="K344" s="5" t="s">
        <v>136</v>
      </c>
      <c r="L344" s="5" t="s">
        <v>262</v>
      </c>
      <c r="M344" s="6" t="s">
        <v>720</v>
      </c>
      <c r="N344" s="4"/>
      <c r="O344" s="4" t="s">
        <v>138</v>
      </c>
      <c r="P344" s="4" t="s">
        <v>136</v>
      </c>
      <c r="Q344" s="5" t="s">
        <v>1453</v>
      </c>
      <c r="R344" s="24" t="s">
        <v>1454</v>
      </c>
      <c r="S344" s="4" t="s">
        <v>83</v>
      </c>
      <c r="T344" s="4" t="s">
        <v>62</v>
      </c>
      <c r="U344" s="4" t="s">
        <v>48</v>
      </c>
      <c r="V344" s="8">
        <v>23255</v>
      </c>
      <c r="W344" s="5" t="s">
        <v>143</v>
      </c>
      <c r="X344" s="5" t="s">
        <v>246</v>
      </c>
      <c r="Y344" s="5" t="s">
        <v>50</v>
      </c>
      <c r="Z344" s="4" t="s">
        <v>87</v>
      </c>
      <c r="AA344" s="4">
        <v>49905</v>
      </c>
      <c r="AB344" s="5" t="s">
        <v>106</v>
      </c>
      <c r="AC344" s="5" t="s">
        <v>1455</v>
      </c>
      <c r="AD344" s="4">
        <v>251</v>
      </c>
      <c r="AE344" s="5"/>
      <c r="AF344" s="5" t="s">
        <v>110</v>
      </c>
      <c r="AG344" s="4">
        <v>0</v>
      </c>
      <c r="AH344" s="4">
        <v>1</v>
      </c>
      <c r="AI344" s="4">
        <v>1</v>
      </c>
      <c r="AJ344" s="5" t="s">
        <v>612</v>
      </c>
    </row>
    <row r="345" spans="1:36" ht="25.5" x14ac:dyDescent="0.25">
      <c r="A345" s="4" t="s">
        <v>958</v>
      </c>
      <c r="B345" s="4">
        <v>13037</v>
      </c>
      <c r="C345" s="4" t="s">
        <v>1861</v>
      </c>
      <c r="D345" s="5" t="s">
        <v>2075</v>
      </c>
      <c r="E345" s="4" t="s">
        <v>39</v>
      </c>
      <c r="F345" s="4" t="s">
        <v>75</v>
      </c>
      <c r="G345" s="4" t="s">
        <v>76</v>
      </c>
      <c r="H345" s="4" t="s">
        <v>77</v>
      </c>
      <c r="I345" s="4" t="s">
        <v>78</v>
      </c>
      <c r="J345" s="5" t="s">
        <v>78</v>
      </c>
      <c r="K345" s="5" t="s">
        <v>78</v>
      </c>
      <c r="L345" s="5" t="s">
        <v>2076</v>
      </c>
      <c r="M345" s="6" t="s">
        <v>80</v>
      </c>
      <c r="N345" s="4"/>
      <c r="O345" s="4" t="s">
        <v>2077</v>
      </c>
      <c r="P345" s="4" t="s">
        <v>78</v>
      </c>
      <c r="Q345" s="5" t="s">
        <v>2078</v>
      </c>
      <c r="R345" s="24" t="s">
        <v>2079</v>
      </c>
      <c r="S345" s="4" t="s">
        <v>83</v>
      </c>
      <c r="T345" s="4" t="s">
        <v>62</v>
      </c>
      <c r="U345" s="4" t="s">
        <v>48</v>
      </c>
      <c r="V345" s="8">
        <v>27638</v>
      </c>
      <c r="W345" s="5" t="s">
        <v>143</v>
      </c>
      <c r="X345" s="5" t="s">
        <v>234</v>
      </c>
      <c r="Y345" s="5" t="s">
        <v>50</v>
      </c>
      <c r="Z345" s="4" t="s">
        <v>87</v>
      </c>
      <c r="AA345" s="4">
        <v>8000</v>
      </c>
      <c r="AB345" s="5" t="s">
        <v>106</v>
      </c>
      <c r="AC345" s="5" t="s">
        <v>2080</v>
      </c>
      <c r="AD345" s="9">
        <v>601</v>
      </c>
      <c r="AE345" s="5"/>
      <c r="AF345" s="5" t="s">
        <v>110</v>
      </c>
      <c r="AG345" s="4">
        <v>0</v>
      </c>
      <c r="AH345" s="4">
        <v>1</v>
      </c>
      <c r="AI345" s="4">
        <v>1</v>
      </c>
      <c r="AJ345" s="5" t="s">
        <v>612</v>
      </c>
    </row>
    <row r="346" spans="1:36" ht="38.25" x14ac:dyDescent="0.25">
      <c r="A346" s="4" t="s">
        <v>959</v>
      </c>
      <c r="B346" s="4">
        <v>107562</v>
      </c>
      <c r="C346" s="4" t="s">
        <v>1861</v>
      </c>
      <c r="D346" s="5" t="s">
        <v>2081</v>
      </c>
      <c r="E346" s="4" t="s">
        <v>39</v>
      </c>
      <c r="F346" s="4" t="s">
        <v>133</v>
      </c>
      <c r="G346" s="4" t="s">
        <v>134</v>
      </c>
      <c r="H346" s="4" t="s">
        <v>135</v>
      </c>
      <c r="I346" s="4" t="s">
        <v>136</v>
      </c>
      <c r="J346" s="5" t="s">
        <v>136</v>
      </c>
      <c r="K346" s="5" t="s">
        <v>136</v>
      </c>
      <c r="L346" s="5" t="s">
        <v>2082</v>
      </c>
      <c r="M346" s="6" t="s">
        <v>113</v>
      </c>
      <c r="N346" s="4"/>
      <c r="O346" s="4" t="s">
        <v>138</v>
      </c>
      <c r="P346" s="4" t="s">
        <v>136</v>
      </c>
      <c r="Q346" s="5" t="s">
        <v>1458</v>
      </c>
      <c r="R346" s="23" t="s">
        <v>1459</v>
      </c>
      <c r="S346" s="4" t="s">
        <v>83</v>
      </c>
      <c r="T346" s="4" t="s">
        <v>62</v>
      </c>
      <c r="U346" s="4" t="s">
        <v>48</v>
      </c>
      <c r="V346" s="8">
        <v>27638</v>
      </c>
      <c r="W346" s="5" t="s">
        <v>143</v>
      </c>
      <c r="X346" s="5" t="s">
        <v>246</v>
      </c>
      <c r="Y346" s="5" t="s">
        <v>50</v>
      </c>
      <c r="Z346" s="4" t="s">
        <v>87</v>
      </c>
      <c r="AA346" s="4">
        <v>48607</v>
      </c>
      <c r="AB346" s="5" t="s">
        <v>106</v>
      </c>
      <c r="AC346" s="5" t="s">
        <v>1460</v>
      </c>
      <c r="AD346" s="9">
        <v>470</v>
      </c>
      <c r="AE346" s="5"/>
      <c r="AF346" s="5" t="s">
        <v>232</v>
      </c>
      <c r="AG346" s="4">
        <v>0</v>
      </c>
      <c r="AH346" s="4">
        <v>1</v>
      </c>
      <c r="AI346" s="4">
        <v>1</v>
      </c>
      <c r="AJ346" s="5" t="s">
        <v>612</v>
      </c>
    </row>
    <row r="347" spans="1:36" ht="25.5" x14ac:dyDescent="0.25">
      <c r="A347" s="4" t="s">
        <v>960</v>
      </c>
      <c r="B347" s="4">
        <v>14226</v>
      </c>
      <c r="C347" s="4" t="s">
        <v>1861</v>
      </c>
      <c r="D347" s="5" t="s">
        <v>2083</v>
      </c>
      <c r="E347" s="4" t="s">
        <v>39</v>
      </c>
      <c r="F347" s="4" t="s">
        <v>75</v>
      </c>
      <c r="G347" s="4" t="s">
        <v>76</v>
      </c>
      <c r="H347" s="4" t="s">
        <v>77</v>
      </c>
      <c r="I347" s="4" t="s">
        <v>78</v>
      </c>
      <c r="J347" s="5" t="s">
        <v>78</v>
      </c>
      <c r="K347" s="5" t="s">
        <v>78</v>
      </c>
      <c r="L347" s="5" t="s">
        <v>189</v>
      </c>
      <c r="M347" s="6" t="s">
        <v>861</v>
      </c>
      <c r="N347" s="4"/>
      <c r="O347" s="4" t="s">
        <v>218</v>
      </c>
      <c r="P347" s="4" t="s">
        <v>78</v>
      </c>
      <c r="Q347" s="5" t="s">
        <v>862</v>
      </c>
      <c r="R347" s="23" t="s">
        <v>863</v>
      </c>
      <c r="S347" s="4" t="s">
        <v>83</v>
      </c>
      <c r="T347" s="4" t="s">
        <v>62</v>
      </c>
      <c r="U347" s="4" t="s">
        <v>48</v>
      </c>
      <c r="V347" s="8">
        <v>37500</v>
      </c>
      <c r="W347" s="5" t="s">
        <v>143</v>
      </c>
      <c r="X347" s="5" t="s">
        <v>234</v>
      </c>
      <c r="Y347" s="5" t="s">
        <v>50</v>
      </c>
      <c r="Z347" s="4" t="s">
        <v>87</v>
      </c>
      <c r="AA347" s="4">
        <v>9084</v>
      </c>
      <c r="AB347" s="5" t="s">
        <v>106</v>
      </c>
      <c r="AC347" s="5" t="s">
        <v>864</v>
      </c>
      <c r="AD347" s="9">
        <v>124</v>
      </c>
      <c r="AE347" s="5"/>
      <c r="AF347" s="5" t="s">
        <v>110</v>
      </c>
      <c r="AG347" s="4">
        <v>0</v>
      </c>
      <c r="AH347" s="4">
        <v>1</v>
      </c>
      <c r="AI347" s="4">
        <v>1</v>
      </c>
      <c r="AJ347" s="5" t="s">
        <v>612</v>
      </c>
    </row>
    <row r="348" spans="1:36" ht="25.5" x14ac:dyDescent="0.25">
      <c r="A348" s="4" t="s">
        <v>961</v>
      </c>
      <c r="B348" s="4">
        <v>14372</v>
      </c>
      <c r="C348" s="4" t="s">
        <v>1861</v>
      </c>
      <c r="D348" s="5" t="s">
        <v>2084</v>
      </c>
      <c r="E348" s="4" t="s">
        <v>39</v>
      </c>
      <c r="F348" s="4" t="s">
        <v>75</v>
      </c>
      <c r="G348" s="4" t="s">
        <v>76</v>
      </c>
      <c r="H348" s="4" t="s">
        <v>77</v>
      </c>
      <c r="I348" s="4" t="s">
        <v>78</v>
      </c>
      <c r="J348" s="5" t="s">
        <v>78</v>
      </c>
      <c r="K348" s="5" t="s">
        <v>78</v>
      </c>
      <c r="L348" s="5" t="s">
        <v>1088</v>
      </c>
      <c r="M348" s="6" t="s">
        <v>182</v>
      </c>
      <c r="N348" s="4"/>
      <c r="O348" s="4" t="s">
        <v>1089</v>
      </c>
      <c r="P348" s="4" t="s">
        <v>78</v>
      </c>
      <c r="Q348" s="5" t="s">
        <v>2085</v>
      </c>
      <c r="R348" s="24" t="s">
        <v>2086</v>
      </c>
      <c r="S348" s="4" t="s">
        <v>83</v>
      </c>
      <c r="T348" s="4" t="s">
        <v>62</v>
      </c>
      <c r="U348" s="4" t="s">
        <v>48</v>
      </c>
      <c r="V348" s="8">
        <v>37500</v>
      </c>
      <c r="W348" s="5" t="s">
        <v>143</v>
      </c>
      <c r="X348" s="5" t="s">
        <v>234</v>
      </c>
      <c r="Y348" s="5" t="s">
        <v>50</v>
      </c>
      <c r="Z348" s="4" t="s">
        <v>87</v>
      </c>
      <c r="AA348" s="4">
        <v>9122</v>
      </c>
      <c r="AB348" s="5" t="s">
        <v>106</v>
      </c>
      <c r="AC348" s="5" t="s">
        <v>2087</v>
      </c>
      <c r="AD348" s="9">
        <v>975</v>
      </c>
      <c r="AE348" s="5"/>
      <c r="AF348" s="5" t="s">
        <v>110</v>
      </c>
      <c r="AG348" s="9">
        <v>0</v>
      </c>
      <c r="AH348" s="4">
        <v>1</v>
      </c>
      <c r="AI348" s="4">
        <v>1</v>
      </c>
      <c r="AJ348" s="5" t="s">
        <v>54</v>
      </c>
    </row>
    <row r="349" spans="1:36" ht="25.5" x14ac:dyDescent="0.25">
      <c r="A349" s="4" t="s">
        <v>962</v>
      </c>
      <c r="B349" s="4">
        <v>19101</v>
      </c>
      <c r="C349" s="4" t="s">
        <v>1861</v>
      </c>
      <c r="D349" s="5" t="s">
        <v>2088</v>
      </c>
      <c r="E349" s="4" t="s">
        <v>39</v>
      </c>
      <c r="F349" s="4" t="s">
        <v>75</v>
      </c>
      <c r="G349" s="4" t="s">
        <v>76</v>
      </c>
      <c r="H349" s="4" t="s">
        <v>77</v>
      </c>
      <c r="I349" s="4" t="s">
        <v>78</v>
      </c>
      <c r="J349" s="5" t="s">
        <v>78</v>
      </c>
      <c r="K349" s="5" t="s">
        <v>78</v>
      </c>
      <c r="L349" s="5" t="s">
        <v>1473</v>
      </c>
      <c r="M349" s="6" t="s">
        <v>579</v>
      </c>
      <c r="N349" s="4"/>
      <c r="O349" s="4" t="s">
        <v>1474</v>
      </c>
      <c r="P349" s="4" t="s">
        <v>78</v>
      </c>
      <c r="Q349" s="5" t="s">
        <v>2089</v>
      </c>
      <c r="R349" s="24" t="s">
        <v>2090</v>
      </c>
      <c r="S349" s="4" t="s">
        <v>83</v>
      </c>
      <c r="T349" s="4" t="s">
        <v>62</v>
      </c>
      <c r="U349" s="4" t="s">
        <v>48</v>
      </c>
      <c r="V349" s="8">
        <v>37500</v>
      </c>
      <c r="W349" s="5" t="s">
        <v>143</v>
      </c>
      <c r="X349" s="5" t="s">
        <v>234</v>
      </c>
      <c r="Y349" s="5" t="s">
        <v>50</v>
      </c>
      <c r="Z349" s="4" t="s">
        <v>87</v>
      </c>
      <c r="AA349" s="4">
        <v>12223</v>
      </c>
      <c r="AB349" s="5" t="s">
        <v>106</v>
      </c>
      <c r="AC349" s="5" t="s">
        <v>2091</v>
      </c>
      <c r="AD349" s="9">
        <v>647</v>
      </c>
      <c r="AE349" s="5"/>
      <c r="AF349" s="5" t="s">
        <v>110</v>
      </c>
      <c r="AG349" s="4">
        <v>0</v>
      </c>
      <c r="AH349" s="4">
        <v>1</v>
      </c>
      <c r="AI349" s="4">
        <v>1</v>
      </c>
      <c r="AJ349" s="5" t="s">
        <v>54</v>
      </c>
    </row>
    <row r="350" spans="1:36" ht="38.25" x14ac:dyDescent="0.25">
      <c r="A350" s="4" t="s">
        <v>964</v>
      </c>
      <c r="B350" s="4">
        <v>25242</v>
      </c>
      <c r="C350" s="4" t="s">
        <v>1861</v>
      </c>
      <c r="D350" s="5" t="s">
        <v>2092</v>
      </c>
      <c r="E350" s="4" t="s">
        <v>39</v>
      </c>
      <c r="F350" s="4" t="s">
        <v>123</v>
      </c>
      <c r="G350" s="4" t="s">
        <v>124</v>
      </c>
      <c r="H350" s="4" t="s">
        <v>125</v>
      </c>
      <c r="I350" s="4" t="s">
        <v>126</v>
      </c>
      <c r="J350" s="5" t="s">
        <v>127</v>
      </c>
      <c r="K350" s="5" t="s">
        <v>127</v>
      </c>
      <c r="L350" s="5" t="s">
        <v>2093</v>
      </c>
      <c r="M350" s="6" t="s">
        <v>413</v>
      </c>
      <c r="N350" s="4"/>
      <c r="O350" s="4" t="s">
        <v>129</v>
      </c>
      <c r="P350" s="4" t="s">
        <v>127</v>
      </c>
      <c r="Q350" s="5" t="s">
        <v>2094</v>
      </c>
      <c r="R350" s="24" t="s">
        <v>2095</v>
      </c>
      <c r="S350" s="4" t="s">
        <v>83</v>
      </c>
      <c r="T350" s="4" t="s">
        <v>62</v>
      </c>
      <c r="U350" s="4" t="s">
        <v>48</v>
      </c>
      <c r="V350" s="8">
        <v>41153</v>
      </c>
      <c r="W350" s="5" t="s">
        <v>130</v>
      </c>
      <c r="X350" s="5" t="s">
        <v>131</v>
      </c>
      <c r="Y350" s="5" t="s">
        <v>50</v>
      </c>
      <c r="Z350" s="4" t="s">
        <v>87</v>
      </c>
      <c r="AA350" s="4">
        <v>6589</v>
      </c>
      <c r="AB350" s="5" t="s">
        <v>106</v>
      </c>
      <c r="AC350" s="5" t="s">
        <v>2096</v>
      </c>
      <c r="AD350" s="9">
        <v>515</v>
      </c>
      <c r="AE350" s="5"/>
      <c r="AF350" s="5" t="s">
        <v>110</v>
      </c>
      <c r="AG350" s="4">
        <v>0</v>
      </c>
      <c r="AH350" s="4">
        <v>1</v>
      </c>
      <c r="AI350" s="4">
        <v>1</v>
      </c>
      <c r="AJ350" s="5" t="s">
        <v>612</v>
      </c>
    </row>
    <row r="351" spans="1:36" ht="38.25" x14ac:dyDescent="0.25">
      <c r="A351" s="4" t="s">
        <v>965</v>
      </c>
      <c r="B351" s="4">
        <v>105775</v>
      </c>
      <c r="C351" s="4" t="s">
        <v>1861</v>
      </c>
      <c r="D351" s="5" t="s">
        <v>2097</v>
      </c>
      <c r="E351" s="4" t="s">
        <v>39</v>
      </c>
      <c r="F351" s="4" t="s">
        <v>133</v>
      </c>
      <c r="G351" s="4" t="s">
        <v>134</v>
      </c>
      <c r="H351" s="4" t="s">
        <v>135</v>
      </c>
      <c r="I351" s="4" t="s">
        <v>136</v>
      </c>
      <c r="J351" s="5" t="s">
        <v>136</v>
      </c>
      <c r="K351" s="5" t="s">
        <v>136</v>
      </c>
      <c r="L351" s="5" t="s">
        <v>172</v>
      </c>
      <c r="M351" s="6" t="s">
        <v>2098</v>
      </c>
      <c r="N351" s="4"/>
      <c r="O351" s="4" t="s">
        <v>138</v>
      </c>
      <c r="P351" s="4" t="s">
        <v>136</v>
      </c>
      <c r="Q351" s="5" t="s">
        <v>2099</v>
      </c>
      <c r="R351" s="24" t="s">
        <v>2100</v>
      </c>
      <c r="S351" s="4" t="s">
        <v>83</v>
      </c>
      <c r="T351" s="4" t="s">
        <v>62</v>
      </c>
      <c r="U351" s="4" t="s">
        <v>48</v>
      </c>
      <c r="V351" s="8">
        <v>27638</v>
      </c>
      <c r="W351" s="5" t="s">
        <v>143</v>
      </c>
      <c r="X351" s="5" t="s">
        <v>246</v>
      </c>
      <c r="Y351" s="5" t="s">
        <v>50</v>
      </c>
      <c r="Z351" s="4" t="s">
        <v>87</v>
      </c>
      <c r="AA351" s="4">
        <v>48606</v>
      </c>
      <c r="AB351" s="5" t="s">
        <v>106</v>
      </c>
      <c r="AC351" s="5" t="s">
        <v>1171</v>
      </c>
      <c r="AD351" s="4">
        <v>548</v>
      </c>
      <c r="AE351" s="5"/>
      <c r="AF351" s="5" t="s">
        <v>2101</v>
      </c>
      <c r="AG351" s="4">
        <v>0</v>
      </c>
      <c r="AH351" s="4">
        <v>0</v>
      </c>
      <c r="AI351" s="4">
        <v>1</v>
      </c>
      <c r="AJ351" s="5" t="s">
        <v>612</v>
      </c>
    </row>
    <row r="352" spans="1:36" ht="25.5" x14ac:dyDescent="0.25">
      <c r="A352" s="4" t="s">
        <v>966</v>
      </c>
      <c r="B352" s="4">
        <v>58401</v>
      </c>
      <c r="C352" s="4" t="s">
        <v>1861</v>
      </c>
      <c r="D352" s="5" t="s">
        <v>2102</v>
      </c>
      <c r="E352" s="4" t="s">
        <v>39</v>
      </c>
      <c r="F352" s="4" t="s">
        <v>133</v>
      </c>
      <c r="G352" s="4" t="s">
        <v>134</v>
      </c>
      <c r="H352" s="4" t="s">
        <v>135</v>
      </c>
      <c r="I352" s="4" t="s">
        <v>136</v>
      </c>
      <c r="J352" s="5" t="s">
        <v>136</v>
      </c>
      <c r="K352" s="5" t="s">
        <v>136</v>
      </c>
      <c r="L352" s="5" t="s">
        <v>189</v>
      </c>
      <c r="M352" s="6" t="s">
        <v>2103</v>
      </c>
      <c r="N352" s="4"/>
      <c r="O352" s="4" t="s">
        <v>138</v>
      </c>
      <c r="P352" s="4" t="s">
        <v>136</v>
      </c>
      <c r="Q352" s="5" t="s">
        <v>2104</v>
      </c>
      <c r="R352" s="24" t="s">
        <v>2105</v>
      </c>
      <c r="S352" s="4" t="s">
        <v>83</v>
      </c>
      <c r="T352" s="4" t="s">
        <v>62</v>
      </c>
      <c r="U352" s="4" t="s">
        <v>48</v>
      </c>
      <c r="V352" s="8">
        <v>27273</v>
      </c>
      <c r="W352" s="5" t="s">
        <v>143</v>
      </c>
      <c r="X352" s="5" t="s">
        <v>246</v>
      </c>
      <c r="Y352" s="5" t="s">
        <v>50</v>
      </c>
      <c r="Z352" s="4" t="s">
        <v>87</v>
      </c>
      <c r="AA352" s="4">
        <v>44474</v>
      </c>
      <c r="AB352" s="5" t="s">
        <v>106</v>
      </c>
      <c r="AC352" s="5" t="s">
        <v>2106</v>
      </c>
      <c r="AD352" s="9">
        <v>757</v>
      </c>
      <c r="AE352" s="5"/>
      <c r="AF352" s="5" t="s">
        <v>110</v>
      </c>
      <c r="AG352" s="4">
        <v>0</v>
      </c>
      <c r="AH352" s="9">
        <v>1</v>
      </c>
      <c r="AI352" s="4">
        <v>1</v>
      </c>
      <c r="AJ352" s="5" t="s">
        <v>612</v>
      </c>
    </row>
    <row r="353" spans="1:36" ht="38.25" x14ac:dyDescent="0.25">
      <c r="A353" s="4" t="s">
        <v>967</v>
      </c>
      <c r="B353" s="4">
        <v>11730</v>
      </c>
      <c r="C353" s="4" t="s">
        <v>1861</v>
      </c>
      <c r="D353" s="5" t="s">
        <v>2107</v>
      </c>
      <c r="E353" s="4" t="s">
        <v>39</v>
      </c>
      <c r="F353" s="4" t="s">
        <v>75</v>
      </c>
      <c r="G353" s="4" t="s">
        <v>76</v>
      </c>
      <c r="H353" s="4" t="s">
        <v>77</v>
      </c>
      <c r="I353" s="4" t="s">
        <v>78</v>
      </c>
      <c r="J353" s="5" t="s">
        <v>78</v>
      </c>
      <c r="K353" s="5" t="s">
        <v>78</v>
      </c>
      <c r="L353" s="5" t="s">
        <v>238</v>
      </c>
      <c r="M353" s="6" t="s">
        <v>1136</v>
      </c>
      <c r="N353" s="4"/>
      <c r="O353" s="4" t="s">
        <v>239</v>
      </c>
      <c r="P353" s="4" t="s">
        <v>78</v>
      </c>
      <c r="Q353" s="5" t="s">
        <v>1463</v>
      </c>
      <c r="R353" s="24" t="s">
        <v>1464</v>
      </c>
      <c r="S353" s="4" t="s">
        <v>83</v>
      </c>
      <c r="T353" s="4" t="s">
        <v>62</v>
      </c>
      <c r="U353" s="4" t="s">
        <v>48</v>
      </c>
      <c r="V353" s="8">
        <v>37500</v>
      </c>
      <c r="W353" s="5" t="s">
        <v>143</v>
      </c>
      <c r="X353" s="5" t="s">
        <v>234</v>
      </c>
      <c r="Y353" s="5" t="s">
        <v>50</v>
      </c>
      <c r="Z353" s="4" t="s">
        <v>87</v>
      </c>
      <c r="AA353" s="4">
        <v>8001</v>
      </c>
      <c r="AB353" s="5" t="s">
        <v>106</v>
      </c>
      <c r="AC353" s="5" t="s">
        <v>1465</v>
      </c>
      <c r="AD353" s="9">
        <v>291</v>
      </c>
      <c r="AE353" s="5"/>
      <c r="AF353" s="5" t="s">
        <v>110</v>
      </c>
      <c r="AG353" s="4">
        <v>0</v>
      </c>
      <c r="AH353" s="4">
        <v>1</v>
      </c>
      <c r="AI353" s="4">
        <v>1</v>
      </c>
      <c r="AJ353" s="5" t="s">
        <v>612</v>
      </c>
    </row>
    <row r="354" spans="1:36" ht="38.25" x14ac:dyDescent="0.25">
      <c r="A354" s="4" t="s">
        <v>972</v>
      </c>
      <c r="B354" s="4">
        <v>14501</v>
      </c>
      <c r="C354" s="4" t="s">
        <v>1861</v>
      </c>
      <c r="D354" s="5" t="s">
        <v>2108</v>
      </c>
      <c r="E354" s="4" t="s">
        <v>39</v>
      </c>
      <c r="F354" s="4" t="s">
        <v>75</v>
      </c>
      <c r="G354" s="4" t="s">
        <v>76</v>
      </c>
      <c r="H354" s="4" t="s">
        <v>77</v>
      </c>
      <c r="I354" s="4" t="s">
        <v>78</v>
      </c>
      <c r="J354" s="5" t="s">
        <v>78</v>
      </c>
      <c r="K354" s="5" t="s">
        <v>78</v>
      </c>
      <c r="L354" s="5" t="s">
        <v>1467</v>
      </c>
      <c r="M354" s="6" t="s">
        <v>263</v>
      </c>
      <c r="N354" s="4"/>
      <c r="O354" s="4" t="s">
        <v>1468</v>
      </c>
      <c r="P354" s="4" t="s">
        <v>78</v>
      </c>
      <c r="Q354" s="5" t="s">
        <v>1469</v>
      </c>
      <c r="R354" s="24" t="s">
        <v>1470</v>
      </c>
      <c r="S354" s="4" t="s">
        <v>83</v>
      </c>
      <c r="T354" s="4" t="s">
        <v>62</v>
      </c>
      <c r="U354" s="4" t="s">
        <v>48</v>
      </c>
      <c r="V354" s="8">
        <v>37500</v>
      </c>
      <c r="W354" s="5" t="s">
        <v>143</v>
      </c>
      <c r="X354" s="5" t="s">
        <v>234</v>
      </c>
      <c r="Y354" s="5" t="s">
        <v>50</v>
      </c>
      <c r="Z354" s="4" t="s">
        <v>87</v>
      </c>
      <c r="AA354" s="4">
        <v>9134</v>
      </c>
      <c r="AB354" s="5" t="s">
        <v>106</v>
      </c>
      <c r="AC354" s="5" t="s">
        <v>1471</v>
      </c>
      <c r="AD354" s="4">
        <v>631</v>
      </c>
      <c r="AE354" s="5"/>
      <c r="AF354" s="5" t="s">
        <v>232</v>
      </c>
      <c r="AG354" s="4">
        <v>0</v>
      </c>
      <c r="AH354" s="4">
        <v>1</v>
      </c>
      <c r="AI354" s="4">
        <v>1</v>
      </c>
      <c r="AJ354" s="5" t="s">
        <v>612</v>
      </c>
    </row>
    <row r="355" spans="1:36" ht="38.25" x14ac:dyDescent="0.25">
      <c r="A355" s="4" t="s">
        <v>973</v>
      </c>
      <c r="B355" s="4">
        <v>22038</v>
      </c>
      <c r="C355" s="4" t="s">
        <v>1861</v>
      </c>
      <c r="D355" s="5" t="s">
        <v>2109</v>
      </c>
      <c r="E355" s="4" t="s">
        <v>39</v>
      </c>
      <c r="F355" s="4" t="s">
        <v>75</v>
      </c>
      <c r="G355" s="4" t="s">
        <v>76</v>
      </c>
      <c r="H355" s="4" t="s">
        <v>77</v>
      </c>
      <c r="I355" s="4" t="s">
        <v>78</v>
      </c>
      <c r="J355" s="5" t="s">
        <v>78</v>
      </c>
      <c r="K355" s="5" t="s">
        <v>78</v>
      </c>
      <c r="L355" s="5" t="s">
        <v>1473</v>
      </c>
      <c r="M355" s="6" t="s">
        <v>868</v>
      </c>
      <c r="N355" s="4"/>
      <c r="O355" s="4" t="s">
        <v>1474</v>
      </c>
      <c r="P355" s="4" t="s">
        <v>78</v>
      </c>
      <c r="Q355" s="5" t="s">
        <v>1475</v>
      </c>
      <c r="R355" s="24" t="s">
        <v>1476</v>
      </c>
      <c r="S355" s="4" t="s">
        <v>83</v>
      </c>
      <c r="T355" s="4" t="s">
        <v>62</v>
      </c>
      <c r="U355" s="4" t="s">
        <v>48</v>
      </c>
      <c r="V355" s="8">
        <v>37500</v>
      </c>
      <c r="W355" s="5" t="s">
        <v>143</v>
      </c>
      <c r="X355" s="5" t="s">
        <v>234</v>
      </c>
      <c r="Y355" s="5" t="s">
        <v>50</v>
      </c>
      <c r="Z355" s="4" t="s">
        <v>87</v>
      </c>
      <c r="AA355" s="4">
        <v>9194</v>
      </c>
      <c r="AB355" s="5" t="s">
        <v>106</v>
      </c>
      <c r="AC355" s="5" t="s">
        <v>1477</v>
      </c>
      <c r="AD355" s="9">
        <v>697</v>
      </c>
      <c r="AE355" s="5"/>
      <c r="AF355" s="5" t="s">
        <v>73</v>
      </c>
      <c r="AG355" s="4">
        <v>0</v>
      </c>
      <c r="AH355" s="4">
        <v>1</v>
      </c>
      <c r="AI355" s="4">
        <v>1</v>
      </c>
      <c r="AJ355" s="5" t="s">
        <v>2110</v>
      </c>
    </row>
    <row r="356" spans="1:36" ht="25.5" x14ac:dyDescent="0.25">
      <c r="A356" s="4" t="s">
        <v>974</v>
      </c>
      <c r="B356" s="4">
        <v>84659</v>
      </c>
      <c r="C356" s="4" t="s">
        <v>1861</v>
      </c>
      <c r="D356" s="5" t="s">
        <v>1904</v>
      </c>
      <c r="E356" s="4" t="s">
        <v>39</v>
      </c>
      <c r="F356" s="4" t="s">
        <v>254</v>
      </c>
      <c r="G356" s="4" t="s">
        <v>581</v>
      </c>
      <c r="H356" s="4" t="s">
        <v>582</v>
      </c>
      <c r="I356" s="4" t="s">
        <v>255</v>
      </c>
      <c r="J356" s="5" t="s">
        <v>583</v>
      </c>
      <c r="K356" s="5" t="s">
        <v>583</v>
      </c>
      <c r="L356" s="5" t="s">
        <v>1478</v>
      </c>
      <c r="M356" s="6" t="s">
        <v>263</v>
      </c>
      <c r="N356" s="4"/>
      <c r="O356" s="4" t="s">
        <v>584</v>
      </c>
      <c r="P356" s="4" t="s">
        <v>583</v>
      </c>
      <c r="Q356" s="5" t="s">
        <v>1479</v>
      </c>
      <c r="R356" s="24" t="s">
        <v>1480</v>
      </c>
      <c r="S356" s="4" t="s">
        <v>83</v>
      </c>
      <c r="T356" s="4" t="s">
        <v>62</v>
      </c>
      <c r="U356" s="4" t="s">
        <v>48</v>
      </c>
      <c r="V356" s="8">
        <v>37500</v>
      </c>
      <c r="W356" s="5" t="s">
        <v>130</v>
      </c>
      <c r="X356" s="5" t="s">
        <v>337</v>
      </c>
      <c r="Y356" s="5" t="s">
        <v>50</v>
      </c>
      <c r="Z356" s="4" t="s">
        <v>87</v>
      </c>
      <c r="AA356" s="4">
        <v>53682</v>
      </c>
      <c r="AB356" s="5" t="s">
        <v>106</v>
      </c>
      <c r="AC356" s="5" t="s">
        <v>1481</v>
      </c>
      <c r="AD356" s="4">
        <v>89</v>
      </c>
      <c r="AE356" s="5"/>
      <c r="AF356" s="5" t="s">
        <v>110</v>
      </c>
      <c r="AG356" s="4">
        <v>0</v>
      </c>
      <c r="AH356" s="4">
        <v>1</v>
      </c>
      <c r="AI356" s="4">
        <v>0</v>
      </c>
      <c r="AJ356" s="5" t="s">
        <v>612</v>
      </c>
    </row>
    <row r="357" spans="1:36" ht="38.25" x14ac:dyDescent="0.25">
      <c r="A357" s="4" t="s">
        <v>975</v>
      </c>
      <c r="B357" s="4">
        <v>71810</v>
      </c>
      <c r="C357" s="4" t="s">
        <v>1861</v>
      </c>
      <c r="D357" s="5" t="s">
        <v>1989</v>
      </c>
      <c r="E357" s="4" t="s">
        <v>39</v>
      </c>
      <c r="F357" s="4" t="s">
        <v>257</v>
      </c>
      <c r="G357" s="4" t="s">
        <v>447</v>
      </c>
      <c r="H357" s="4" t="s">
        <v>448</v>
      </c>
      <c r="I357" s="4" t="s">
        <v>260</v>
      </c>
      <c r="J357" s="5" t="s">
        <v>449</v>
      </c>
      <c r="K357" s="5" t="s">
        <v>449</v>
      </c>
      <c r="L357" s="5" t="s">
        <v>1483</v>
      </c>
      <c r="M357" s="6" t="s">
        <v>173</v>
      </c>
      <c r="N357" s="4"/>
      <c r="O357" s="4" t="s">
        <v>451</v>
      </c>
      <c r="P357" s="4" t="s">
        <v>449</v>
      </c>
      <c r="Q357" s="5" t="s">
        <v>1484</v>
      </c>
      <c r="R357" s="24" t="s">
        <v>1485</v>
      </c>
      <c r="S357" s="4" t="s">
        <v>83</v>
      </c>
      <c r="T357" s="4" t="s">
        <v>62</v>
      </c>
      <c r="U357" s="4" t="s">
        <v>48</v>
      </c>
      <c r="V357" s="8">
        <v>35674</v>
      </c>
      <c r="W357" s="5" t="s">
        <v>1149</v>
      </c>
      <c r="X357" s="5" t="s">
        <v>1150</v>
      </c>
      <c r="Y357" s="5" t="s">
        <v>141</v>
      </c>
      <c r="Z357" s="4" t="s">
        <v>87</v>
      </c>
      <c r="AA357" s="4">
        <v>29555</v>
      </c>
      <c r="AB357" s="5" t="s">
        <v>106</v>
      </c>
      <c r="AC357" s="5" t="s">
        <v>1486</v>
      </c>
      <c r="AD357" s="9">
        <v>210</v>
      </c>
      <c r="AE357" s="5"/>
      <c r="AF357" s="5" t="s">
        <v>110</v>
      </c>
      <c r="AG357" s="4">
        <v>0</v>
      </c>
      <c r="AH357" s="4">
        <v>1</v>
      </c>
      <c r="AI357" s="4">
        <v>1</v>
      </c>
      <c r="AJ357" s="5" t="s">
        <v>612</v>
      </c>
    </row>
    <row r="358" spans="1:36" ht="51" x14ac:dyDescent="0.25">
      <c r="A358" s="4" t="s">
        <v>976</v>
      </c>
      <c r="B358" s="4">
        <v>41403</v>
      </c>
      <c r="C358" s="4" t="s">
        <v>1861</v>
      </c>
      <c r="D358" s="5" t="s">
        <v>1904</v>
      </c>
      <c r="E358" s="4" t="s">
        <v>39</v>
      </c>
      <c r="F358" s="4" t="s">
        <v>586</v>
      </c>
      <c r="G358" s="4" t="s">
        <v>587</v>
      </c>
      <c r="H358" s="4" t="s">
        <v>588</v>
      </c>
      <c r="I358" s="4" t="s">
        <v>589</v>
      </c>
      <c r="J358" s="5" t="s">
        <v>590</v>
      </c>
      <c r="K358" s="5" t="s">
        <v>590</v>
      </c>
      <c r="L358" s="5" t="s">
        <v>1487</v>
      </c>
      <c r="M358" s="6" t="s">
        <v>80</v>
      </c>
      <c r="N358" s="4"/>
      <c r="O358" s="4" t="s">
        <v>591</v>
      </c>
      <c r="P358" s="4" t="s">
        <v>590</v>
      </c>
      <c r="Q358" s="5" t="s">
        <v>1488</v>
      </c>
      <c r="R358" s="24" t="s">
        <v>2111</v>
      </c>
      <c r="S358" s="4" t="s">
        <v>83</v>
      </c>
      <c r="T358" s="4" t="s">
        <v>62</v>
      </c>
      <c r="U358" s="4" t="s">
        <v>48</v>
      </c>
      <c r="V358" s="8">
        <v>39326</v>
      </c>
      <c r="W358" s="5" t="s">
        <v>130</v>
      </c>
      <c r="X358" s="5" t="s">
        <v>1490</v>
      </c>
      <c r="Y358" s="5" t="s">
        <v>50</v>
      </c>
      <c r="Z358" s="4" t="s">
        <v>87</v>
      </c>
      <c r="AA358" s="4">
        <v>21616</v>
      </c>
      <c r="AB358" s="5" t="s">
        <v>106</v>
      </c>
      <c r="AC358" s="5" t="s">
        <v>1491</v>
      </c>
      <c r="AD358" s="4">
        <v>83</v>
      </c>
      <c r="AE358" s="5"/>
      <c r="AF358" s="5" t="s">
        <v>1937</v>
      </c>
      <c r="AG358" s="4">
        <v>0</v>
      </c>
      <c r="AH358" s="4">
        <v>1</v>
      </c>
      <c r="AI358" s="4">
        <v>1</v>
      </c>
      <c r="AJ358" s="5" t="s">
        <v>612</v>
      </c>
    </row>
    <row r="359" spans="1:36" ht="38.25" x14ac:dyDescent="0.25">
      <c r="A359" s="4" t="s">
        <v>977</v>
      </c>
      <c r="B359" s="4">
        <v>119793</v>
      </c>
      <c r="C359" s="4" t="s">
        <v>1861</v>
      </c>
      <c r="D359" s="5" t="s">
        <v>2112</v>
      </c>
      <c r="E359" s="4" t="s">
        <v>39</v>
      </c>
      <c r="F359" s="4" t="s">
        <v>401</v>
      </c>
      <c r="G359" s="4" t="s">
        <v>402</v>
      </c>
      <c r="H359" s="4" t="s">
        <v>403</v>
      </c>
      <c r="I359" s="4" t="s">
        <v>404</v>
      </c>
      <c r="J359" s="5" t="s">
        <v>405</v>
      </c>
      <c r="K359" s="5" t="s">
        <v>405</v>
      </c>
      <c r="L359" s="5" t="s">
        <v>1493</v>
      </c>
      <c r="M359" s="6" t="s">
        <v>1494</v>
      </c>
      <c r="N359" s="4"/>
      <c r="O359" s="4" t="s">
        <v>406</v>
      </c>
      <c r="P359" s="4" t="s">
        <v>405</v>
      </c>
      <c r="Q359" s="5" t="s">
        <v>1495</v>
      </c>
      <c r="R359" s="24" t="s">
        <v>1496</v>
      </c>
      <c r="S359" s="4" t="s">
        <v>83</v>
      </c>
      <c r="T359" s="4" t="s">
        <v>62</v>
      </c>
      <c r="U359" s="4" t="s">
        <v>48</v>
      </c>
      <c r="V359" s="8">
        <v>41518</v>
      </c>
      <c r="W359" s="5" t="s">
        <v>130</v>
      </c>
      <c r="X359" s="5" t="s">
        <v>407</v>
      </c>
      <c r="Y359" s="5" t="s">
        <v>50</v>
      </c>
      <c r="Z359" s="4" t="s">
        <v>87</v>
      </c>
      <c r="AA359" s="4">
        <v>35113</v>
      </c>
      <c r="AB359" s="5" t="s">
        <v>106</v>
      </c>
      <c r="AC359" s="5" t="s">
        <v>1497</v>
      </c>
      <c r="AD359" s="9">
        <v>385</v>
      </c>
      <c r="AE359" s="5"/>
      <c r="AF359" s="5" t="s">
        <v>110</v>
      </c>
      <c r="AG359" s="4">
        <v>0</v>
      </c>
      <c r="AH359" s="9">
        <v>1</v>
      </c>
      <c r="AI359" s="4">
        <v>1</v>
      </c>
      <c r="AJ359" s="5" t="s">
        <v>612</v>
      </c>
    </row>
    <row r="360" spans="1:36" ht="51" x14ac:dyDescent="0.25">
      <c r="A360" s="4" t="s">
        <v>978</v>
      </c>
      <c r="B360" s="4">
        <v>14346</v>
      </c>
      <c r="C360" s="4" t="s">
        <v>1861</v>
      </c>
      <c r="D360" s="5" t="s">
        <v>2113</v>
      </c>
      <c r="E360" s="4" t="s">
        <v>39</v>
      </c>
      <c r="F360" s="4" t="s">
        <v>75</v>
      </c>
      <c r="G360" s="4" t="s">
        <v>76</v>
      </c>
      <c r="H360" s="4" t="s">
        <v>77</v>
      </c>
      <c r="I360" s="4" t="s">
        <v>78</v>
      </c>
      <c r="J360" s="5" t="s">
        <v>78</v>
      </c>
      <c r="K360" s="5" t="s">
        <v>78</v>
      </c>
      <c r="L360" s="5" t="s">
        <v>1499</v>
      </c>
      <c r="M360" s="6" t="s">
        <v>874</v>
      </c>
      <c r="N360" s="4"/>
      <c r="O360" s="4" t="s">
        <v>1500</v>
      </c>
      <c r="P360" s="4" t="s">
        <v>78</v>
      </c>
      <c r="Q360" s="5" t="s">
        <v>1501</v>
      </c>
      <c r="R360" s="24" t="s">
        <v>1502</v>
      </c>
      <c r="S360" s="4" t="s">
        <v>83</v>
      </c>
      <c r="T360" s="4" t="s">
        <v>62</v>
      </c>
      <c r="U360" s="4" t="s">
        <v>48</v>
      </c>
      <c r="V360" s="8">
        <v>37500</v>
      </c>
      <c r="W360" s="5" t="s">
        <v>143</v>
      </c>
      <c r="X360" s="5" t="s">
        <v>234</v>
      </c>
      <c r="Y360" s="5" t="s">
        <v>50</v>
      </c>
      <c r="Z360" s="4" t="s">
        <v>87</v>
      </c>
      <c r="AA360" s="4">
        <v>7926</v>
      </c>
      <c r="AB360" s="5" t="s">
        <v>106</v>
      </c>
      <c r="AC360" s="5" t="s">
        <v>1503</v>
      </c>
      <c r="AD360" s="9">
        <v>914</v>
      </c>
      <c r="AE360" s="5"/>
      <c r="AF360" s="5" t="s">
        <v>232</v>
      </c>
      <c r="AG360" s="4">
        <v>0</v>
      </c>
      <c r="AH360" s="4">
        <v>1</v>
      </c>
      <c r="AI360" s="4">
        <v>1</v>
      </c>
      <c r="AJ360" s="5" t="s">
        <v>2114</v>
      </c>
    </row>
    <row r="361" spans="1:36" ht="38.25" x14ac:dyDescent="0.25">
      <c r="A361" s="4" t="s">
        <v>979</v>
      </c>
      <c r="B361" s="4">
        <v>13661</v>
      </c>
      <c r="C361" s="4" t="s">
        <v>1861</v>
      </c>
      <c r="D361" s="5" t="s">
        <v>2115</v>
      </c>
      <c r="E361" s="4" t="s">
        <v>39</v>
      </c>
      <c r="F361" s="4" t="s">
        <v>75</v>
      </c>
      <c r="G361" s="4" t="s">
        <v>76</v>
      </c>
      <c r="H361" s="4" t="s">
        <v>77</v>
      </c>
      <c r="I361" s="4" t="s">
        <v>78</v>
      </c>
      <c r="J361" s="5" t="s">
        <v>78</v>
      </c>
      <c r="K361" s="5" t="s">
        <v>78</v>
      </c>
      <c r="L361" s="5" t="s">
        <v>876</v>
      </c>
      <c r="M361" s="6" t="s">
        <v>341</v>
      </c>
      <c r="N361" s="4"/>
      <c r="O361" s="4" t="s">
        <v>877</v>
      </c>
      <c r="P361" s="4" t="s">
        <v>78</v>
      </c>
      <c r="Q361" s="5" t="s">
        <v>1505</v>
      </c>
      <c r="R361" s="24" t="s">
        <v>1506</v>
      </c>
      <c r="S361" s="4" t="s">
        <v>83</v>
      </c>
      <c r="T361" s="4" t="s">
        <v>62</v>
      </c>
      <c r="U361" s="4" t="s">
        <v>48</v>
      </c>
      <c r="V361" s="8">
        <v>37500</v>
      </c>
      <c r="W361" s="5" t="s">
        <v>143</v>
      </c>
      <c r="X361" s="5" t="s">
        <v>234</v>
      </c>
      <c r="Y361" s="5" t="s">
        <v>50</v>
      </c>
      <c r="Z361" s="4" t="s">
        <v>87</v>
      </c>
      <c r="AA361" s="4">
        <v>7946</v>
      </c>
      <c r="AB361" s="5" t="s">
        <v>106</v>
      </c>
      <c r="AC361" s="5" t="s">
        <v>1507</v>
      </c>
      <c r="AD361" s="9">
        <v>462</v>
      </c>
      <c r="AE361" s="5"/>
      <c r="AF361" s="5" t="s">
        <v>110</v>
      </c>
      <c r="AG361" s="4">
        <v>0</v>
      </c>
      <c r="AH361" s="4">
        <v>1</v>
      </c>
      <c r="AI361" s="4">
        <v>1</v>
      </c>
      <c r="AJ361" s="5" t="s">
        <v>612</v>
      </c>
    </row>
    <row r="362" spans="1:36" ht="38.25" x14ac:dyDescent="0.25">
      <c r="A362" s="4" t="s">
        <v>980</v>
      </c>
      <c r="B362" s="4">
        <v>83441</v>
      </c>
      <c r="C362" s="4" t="s">
        <v>1861</v>
      </c>
      <c r="D362" s="5" t="s">
        <v>1982</v>
      </c>
      <c r="E362" s="4" t="s">
        <v>39</v>
      </c>
      <c r="F362" s="4" t="s">
        <v>67</v>
      </c>
      <c r="G362" s="4" t="s">
        <v>68</v>
      </c>
      <c r="H362" s="4" t="s">
        <v>69</v>
      </c>
      <c r="I362" s="4" t="s">
        <v>70</v>
      </c>
      <c r="J362" s="5" t="s">
        <v>70</v>
      </c>
      <c r="K362" s="5" t="s">
        <v>70</v>
      </c>
      <c r="L362" s="5" t="s">
        <v>1509</v>
      </c>
      <c r="M362" s="6" t="s">
        <v>445</v>
      </c>
      <c r="N362" s="4"/>
      <c r="O362" s="4" t="s">
        <v>72</v>
      </c>
      <c r="P362" s="4" t="s">
        <v>70</v>
      </c>
      <c r="Q362" s="5" t="s">
        <v>1510</v>
      </c>
      <c r="R362" s="24" t="s">
        <v>1511</v>
      </c>
      <c r="S362" s="4" t="s">
        <v>83</v>
      </c>
      <c r="T362" s="4" t="s">
        <v>62</v>
      </c>
      <c r="U362" s="4" t="s">
        <v>48</v>
      </c>
      <c r="V362" s="8">
        <v>37500</v>
      </c>
      <c r="W362" s="5" t="s">
        <v>143</v>
      </c>
      <c r="X362" s="5" t="s">
        <v>144</v>
      </c>
      <c r="Y362" s="5" t="s">
        <v>50</v>
      </c>
      <c r="Z362" s="4" t="s">
        <v>87</v>
      </c>
      <c r="AA362" s="4">
        <v>7449</v>
      </c>
      <c r="AB362" s="5" t="s">
        <v>106</v>
      </c>
      <c r="AC362" s="5" t="s">
        <v>1512</v>
      </c>
      <c r="AD362" s="4">
        <v>769</v>
      </c>
      <c r="AE362" s="5"/>
      <c r="AF362" s="5" t="s">
        <v>110</v>
      </c>
      <c r="AG362" s="4">
        <v>0</v>
      </c>
      <c r="AH362" s="4">
        <v>1</v>
      </c>
      <c r="AI362" s="4">
        <v>1</v>
      </c>
      <c r="AJ362" s="5" t="s">
        <v>612</v>
      </c>
    </row>
    <row r="363" spans="1:36" ht="38.25" x14ac:dyDescent="0.25">
      <c r="A363" s="4" t="s">
        <v>981</v>
      </c>
      <c r="B363" s="4">
        <v>63496</v>
      </c>
      <c r="C363" s="4" t="s">
        <v>1861</v>
      </c>
      <c r="D363" s="5" t="s">
        <v>2116</v>
      </c>
      <c r="E363" s="4" t="s">
        <v>39</v>
      </c>
      <c r="F363" s="4" t="s">
        <v>208</v>
      </c>
      <c r="G363" s="4" t="s">
        <v>209</v>
      </c>
      <c r="H363" s="4" t="s">
        <v>210</v>
      </c>
      <c r="I363" s="4" t="s">
        <v>211</v>
      </c>
      <c r="J363" s="5" t="s">
        <v>212</v>
      </c>
      <c r="K363" s="5" t="s">
        <v>212</v>
      </c>
      <c r="L363" s="5" t="s">
        <v>98</v>
      </c>
      <c r="M363" s="6" t="s">
        <v>173</v>
      </c>
      <c r="N363" s="4"/>
      <c r="O363" s="4" t="s">
        <v>215</v>
      </c>
      <c r="P363" s="4" t="s">
        <v>212</v>
      </c>
      <c r="Q363" s="5" t="s">
        <v>1514</v>
      </c>
      <c r="R363" s="24" t="s">
        <v>1515</v>
      </c>
      <c r="S363" s="4" t="s">
        <v>83</v>
      </c>
      <c r="T363" s="4" t="s">
        <v>62</v>
      </c>
      <c r="U363" s="4" t="s">
        <v>48</v>
      </c>
      <c r="V363" s="8">
        <v>17411</v>
      </c>
      <c r="W363" s="5" t="s">
        <v>130</v>
      </c>
      <c r="X363" s="5" t="s">
        <v>495</v>
      </c>
      <c r="Y363" s="5" t="s">
        <v>50</v>
      </c>
      <c r="Z363" s="4" t="s">
        <v>87</v>
      </c>
      <c r="AA363" s="4">
        <v>34209</v>
      </c>
      <c r="AB363" s="5" t="s">
        <v>106</v>
      </c>
      <c r="AC363" s="5" t="s">
        <v>1516</v>
      </c>
      <c r="AD363" s="9">
        <v>417</v>
      </c>
      <c r="AE363" s="5"/>
      <c r="AF363" s="5" t="s">
        <v>73</v>
      </c>
      <c r="AG363" s="4">
        <v>0</v>
      </c>
      <c r="AH363" s="4">
        <v>1</v>
      </c>
      <c r="AI363" s="4">
        <v>0</v>
      </c>
      <c r="AJ363" s="5" t="s">
        <v>612</v>
      </c>
    </row>
    <row r="364" spans="1:36" ht="38.25" x14ac:dyDescent="0.25">
      <c r="A364" s="4" t="s">
        <v>982</v>
      </c>
      <c r="B364" s="4">
        <v>109572</v>
      </c>
      <c r="C364" s="4" t="s">
        <v>1861</v>
      </c>
      <c r="D364" s="5" t="s">
        <v>2117</v>
      </c>
      <c r="E364" s="4" t="s">
        <v>39</v>
      </c>
      <c r="F364" s="4" t="s">
        <v>75</v>
      </c>
      <c r="G364" s="4" t="s">
        <v>76</v>
      </c>
      <c r="H364" s="4" t="s">
        <v>77</v>
      </c>
      <c r="I364" s="4" t="s">
        <v>78</v>
      </c>
      <c r="J364" s="5" t="s">
        <v>78</v>
      </c>
      <c r="K364" s="5" t="s">
        <v>78</v>
      </c>
      <c r="L364" s="5" t="s">
        <v>2118</v>
      </c>
      <c r="M364" s="6" t="s">
        <v>200</v>
      </c>
      <c r="N364" s="4"/>
      <c r="O364" s="4" t="s">
        <v>2119</v>
      </c>
      <c r="P364" s="4" t="s">
        <v>78</v>
      </c>
      <c r="Q364" s="5" t="s">
        <v>2120</v>
      </c>
      <c r="R364" s="24" t="s">
        <v>2121</v>
      </c>
      <c r="S364" s="4" t="s">
        <v>83</v>
      </c>
      <c r="T364" s="4" t="s">
        <v>62</v>
      </c>
      <c r="U364" s="4" t="s">
        <v>48</v>
      </c>
      <c r="V364" s="8">
        <v>34578</v>
      </c>
      <c r="W364" s="5" t="s">
        <v>1149</v>
      </c>
      <c r="X364" s="5" t="s">
        <v>1150</v>
      </c>
      <c r="Y364" s="5" t="s">
        <v>141</v>
      </c>
      <c r="Z364" s="4" t="s">
        <v>87</v>
      </c>
      <c r="AA364" s="4">
        <v>34354</v>
      </c>
      <c r="AB364" s="5" t="s">
        <v>106</v>
      </c>
      <c r="AC364" s="5" t="s">
        <v>2122</v>
      </c>
      <c r="AD364" s="9">
        <v>402</v>
      </c>
      <c r="AE364" s="5"/>
      <c r="AF364" s="5" t="s">
        <v>110</v>
      </c>
      <c r="AG364" s="4">
        <v>0</v>
      </c>
      <c r="AH364" s="4">
        <v>1</v>
      </c>
      <c r="AI364" s="4">
        <v>1</v>
      </c>
      <c r="AJ364" s="5" t="s">
        <v>612</v>
      </c>
    </row>
    <row r="365" spans="1:36" ht="51" x14ac:dyDescent="0.25">
      <c r="A365" s="4" t="s">
        <v>983</v>
      </c>
      <c r="B365" s="4">
        <v>84413</v>
      </c>
      <c r="C365" s="4" t="s">
        <v>1861</v>
      </c>
      <c r="D365" s="5" t="s">
        <v>2123</v>
      </c>
      <c r="E365" s="4" t="s">
        <v>39</v>
      </c>
      <c r="F365" s="4" t="s">
        <v>67</v>
      </c>
      <c r="G365" s="4" t="s">
        <v>68</v>
      </c>
      <c r="H365" s="4" t="s">
        <v>69</v>
      </c>
      <c r="I365" s="4" t="s">
        <v>70</v>
      </c>
      <c r="J365" s="5" t="s">
        <v>70</v>
      </c>
      <c r="K365" s="5" t="s">
        <v>70</v>
      </c>
      <c r="L365" s="5" t="s">
        <v>595</v>
      </c>
      <c r="M365" s="6" t="s">
        <v>2124</v>
      </c>
      <c r="N365" s="4"/>
      <c r="O365" s="4" t="s">
        <v>72</v>
      </c>
      <c r="P365" s="4" t="s">
        <v>70</v>
      </c>
      <c r="Q365" s="5" t="s">
        <v>2125</v>
      </c>
      <c r="R365" s="24" t="s">
        <v>2126</v>
      </c>
      <c r="S365" s="4" t="s">
        <v>83</v>
      </c>
      <c r="T365" s="4" t="s">
        <v>62</v>
      </c>
      <c r="U365" s="4" t="s">
        <v>48</v>
      </c>
      <c r="V365" s="8">
        <v>37500</v>
      </c>
      <c r="W365" s="5" t="s">
        <v>143</v>
      </c>
      <c r="X365" s="5" t="s">
        <v>144</v>
      </c>
      <c r="Y365" s="5" t="s">
        <v>50</v>
      </c>
      <c r="Z365" s="4" t="s">
        <v>87</v>
      </c>
      <c r="AA365" s="4">
        <v>7631</v>
      </c>
      <c r="AB365" s="5" t="s">
        <v>106</v>
      </c>
      <c r="AC365" s="5" t="s">
        <v>2127</v>
      </c>
      <c r="AD365" s="9">
        <v>268</v>
      </c>
      <c r="AE365" s="5"/>
      <c r="AF365" s="5" t="s">
        <v>110</v>
      </c>
      <c r="AG365" s="4">
        <v>0</v>
      </c>
      <c r="AH365" s="4">
        <v>1</v>
      </c>
      <c r="AI365" s="4">
        <v>0</v>
      </c>
      <c r="AJ365" s="5" t="s">
        <v>612</v>
      </c>
    </row>
    <row r="366" spans="1:36" ht="25.5" x14ac:dyDescent="0.25">
      <c r="A366" s="4" t="s">
        <v>985</v>
      </c>
      <c r="B366" s="4">
        <v>40918</v>
      </c>
      <c r="C366" s="4" t="s">
        <v>1861</v>
      </c>
      <c r="D366" s="5" t="s">
        <v>2128</v>
      </c>
      <c r="E366" s="4" t="s">
        <v>39</v>
      </c>
      <c r="F366" s="4" t="s">
        <v>184</v>
      </c>
      <c r="G366" s="4" t="s">
        <v>597</v>
      </c>
      <c r="H366" s="4" t="s">
        <v>598</v>
      </c>
      <c r="I366" s="4" t="s">
        <v>187</v>
      </c>
      <c r="J366" s="5" t="s">
        <v>599</v>
      </c>
      <c r="K366" s="5" t="s">
        <v>600</v>
      </c>
      <c r="L366" s="5" t="s">
        <v>52</v>
      </c>
      <c r="M366" s="6" t="s">
        <v>2129</v>
      </c>
      <c r="N366" s="4"/>
      <c r="O366" s="4" t="s">
        <v>601</v>
      </c>
      <c r="P366" s="4" t="s">
        <v>599</v>
      </c>
      <c r="Q366" s="5" t="s">
        <v>2130</v>
      </c>
      <c r="R366" s="23" t="s">
        <v>2131</v>
      </c>
      <c r="S366" s="4" t="s">
        <v>83</v>
      </c>
      <c r="T366" s="4" t="s">
        <v>62</v>
      </c>
      <c r="U366" s="4" t="s">
        <v>48</v>
      </c>
      <c r="V366" s="8">
        <v>19238</v>
      </c>
      <c r="W366" s="5" t="s">
        <v>130</v>
      </c>
      <c r="X366" s="5" t="s">
        <v>314</v>
      </c>
      <c r="Y366" s="5" t="s">
        <v>50</v>
      </c>
      <c r="Z366" s="4" t="s">
        <v>87</v>
      </c>
      <c r="AA366" s="4">
        <v>16408</v>
      </c>
      <c r="AB366" s="5" t="s">
        <v>106</v>
      </c>
      <c r="AC366" s="5" t="s">
        <v>2132</v>
      </c>
      <c r="AD366" s="9">
        <v>119</v>
      </c>
      <c r="AE366" s="5"/>
      <c r="AF366" s="5" t="s">
        <v>349</v>
      </c>
      <c r="AG366" s="4">
        <v>0</v>
      </c>
      <c r="AH366" s="9">
        <v>0</v>
      </c>
      <c r="AI366" s="4">
        <v>1</v>
      </c>
      <c r="AJ366" s="5" t="s">
        <v>612</v>
      </c>
    </row>
    <row r="367" spans="1:36" ht="51" x14ac:dyDescent="0.25">
      <c r="A367" s="4" t="s">
        <v>986</v>
      </c>
      <c r="B367" s="4">
        <v>44533</v>
      </c>
      <c r="C367" s="4" t="s">
        <v>1861</v>
      </c>
      <c r="D367" s="5" t="s">
        <v>2133</v>
      </c>
      <c r="E367" s="4" t="s">
        <v>39</v>
      </c>
      <c r="F367" s="4" t="s">
        <v>56</v>
      </c>
      <c r="G367" s="4" t="s">
        <v>57</v>
      </c>
      <c r="H367" s="4" t="s">
        <v>58</v>
      </c>
      <c r="I367" s="4" t="s">
        <v>59</v>
      </c>
      <c r="J367" s="5" t="s">
        <v>60</v>
      </c>
      <c r="K367" s="5" t="s">
        <v>60</v>
      </c>
      <c r="L367" s="5" t="s">
        <v>296</v>
      </c>
      <c r="M367" s="6" t="s">
        <v>483</v>
      </c>
      <c r="N367" s="4"/>
      <c r="O367" s="4" t="s">
        <v>61</v>
      </c>
      <c r="P367" s="4" t="s">
        <v>60</v>
      </c>
      <c r="Q367" s="5" t="s">
        <v>2134</v>
      </c>
      <c r="R367" s="24" t="s">
        <v>1354</v>
      </c>
      <c r="S367" s="4" t="s">
        <v>83</v>
      </c>
      <c r="T367" s="4" t="s">
        <v>62</v>
      </c>
      <c r="U367" s="4" t="s">
        <v>48</v>
      </c>
      <c r="V367" s="8">
        <v>28004</v>
      </c>
      <c r="W367" s="5" t="s">
        <v>130</v>
      </c>
      <c r="X367" s="5" t="s">
        <v>293</v>
      </c>
      <c r="Y367" s="5" t="s">
        <v>50</v>
      </c>
      <c r="Z367" s="4" t="s">
        <v>87</v>
      </c>
      <c r="AA367" s="4">
        <v>9584</v>
      </c>
      <c r="AB367" s="5" t="s">
        <v>106</v>
      </c>
      <c r="AC367" s="5" t="s">
        <v>1355</v>
      </c>
      <c r="AD367" s="9">
        <v>740</v>
      </c>
      <c r="AE367" s="5"/>
      <c r="AF367" s="5" t="s">
        <v>1937</v>
      </c>
      <c r="AG367" s="4">
        <v>1</v>
      </c>
      <c r="AH367" s="4">
        <v>1</v>
      </c>
      <c r="AI367" s="4">
        <v>1</v>
      </c>
      <c r="AJ367" s="5" t="s">
        <v>1874</v>
      </c>
    </row>
    <row r="368" spans="1:36" ht="38.25" x14ac:dyDescent="0.25">
      <c r="A368" s="4" t="s">
        <v>987</v>
      </c>
      <c r="B368" s="4">
        <v>55484</v>
      </c>
      <c r="C368" s="4" t="s">
        <v>1861</v>
      </c>
      <c r="D368" s="5" t="s">
        <v>2135</v>
      </c>
      <c r="E368" s="4" t="s">
        <v>39</v>
      </c>
      <c r="F368" s="4" t="s">
        <v>184</v>
      </c>
      <c r="G368" s="4" t="s">
        <v>267</v>
      </c>
      <c r="H368" s="4" t="s">
        <v>268</v>
      </c>
      <c r="I368" s="4" t="s">
        <v>187</v>
      </c>
      <c r="J368" s="5" t="s">
        <v>269</v>
      </c>
      <c r="K368" s="5" t="s">
        <v>269</v>
      </c>
      <c r="L368" s="5" t="s">
        <v>603</v>
      </c>
      <c r="M368" s="6" t="s">
        <v>182</v>
      </c>
      <c r="N368" s="4"/>
      <c r="O368" s="4" t="s">
        <v>882</v>
      </c>
      <c r="P368" s="4" t="s">
        <v>269</v>
      </c>
      <c r="Q368" s="5" t="s">
        <v>1526</v>
      </c>
      <c r="R368" s="24" t="s">
        <v>1527</v>
      </c>
      <c r="S368" s="4" t="s">
        <v>83</v>
      </c>
      <c r="T368" s="4" t="s">
        <v>62</v>
      </c>
      <c r="U368" s="4" t="s">
        <v>48</v>
      </c>
      <c r="V368" s="8">
        <v>37500</v>
      </c>
      <c r="W368" s="5" t="s">
        <v>130</v>
      </c>
      <c r="X368" s="5" t="s">
        <v>314</v>
      </c>
      <c r="Y368" s="5" t="s">
        <v>50</v>
      </c>
      <c r="Z368" s="4" t="s">
        <v>87</v>
      </c>
      <c r="AA368" s="4">
        <v>21542</v>
      </c>
      <c r="AB368" s="5" t="s">
        <v>106</v>
      </c>
      <c r="AC368" s="5" t="s">
        <v>1528</v>
      </c>
      <c r="AD368" s="9">
        <v>281</v>
      </c>
      <c r="AE368" s="5"/>
      <c r="AF368" s="5" t="s">
        <v>232</v>
      </c>
      <c r="AG368" s="4">
        <v>0</v>
      </c>
      <c r="AH368" s="4">
        <v>1</v>
      </c>
      <c r="AI368" s="4">
        <v>1</v>
      </c>
      <c r="AJ368" s="5" t="s">
        <v>612</v>
      </c>
    </row>
    <row r="369" spans="1:36" ht="38.25" x14ac:dyDescent="0.25">
      <c r="A369" s="4" t="s">
        <v>988</v>
      </c>
      <c r="B369" s="4">
        <v>107571</v>
      </c>
      <c r="C369" s="4" t="s">
        <v>1861</v>
      </c>
      <c r="D369" s="5" t="s">
        <v>2136</v>
      </c>
      <c r="E369" s="4" t="s">
        <v>39</v>
      </c>
      <c r="F369" s="4" t="s">
        <v>133</v>
      </c>
      <c r="G369" s="4" t="s">
        <v>134</v>
      </c>
      <c r="H369" s="4" t="s">
        <v>135</v>
      </c>
      <c r="I369" s="4" t="s">
        <v>136</v>
      </c>
      <c r="J369" s="5" t="s">
        <v>136</v>
      </c>
      <c r="K369" s="5" t="s">
        <v>136</v>
      </c>
      <c r="L369" s="5" t="s">
        <v>607</v>
      </c>
      <c r="M369" s="6" t="s">
        <v>540</v>
      </c>
      <c r="N369" s="4"/>
      <c r="O369" s="4" t="s">
        <v>138</v>
      </c>
      <c r="P369" s="4" t="s">
        <v>136</v>
      </c>
      <c r="Q369" s="5" t="s">
        <v>1530</v>
      </c>
      <c r="R369" s="24" t="s">
        <v>1531</v>
      </c>
      <c r="S369" s="4" t="s">
        <v>83</v>
      </c>
      <c r="T369" s="4" t="s">
        <v>62</v>
      </c>
      <c r="U369" s="4" t="s">
        <v>48</v>
      </c>
      <c r="V369" s="8">
        <v>28004</v>
      </c>
      <c r="W369" s="5" t="s">
        <v>143</v>
      </c>
      <c r="X369" s="5" t="s">
        <v>246</v>
      </c>
      <c r="Y369" s="5" t="s">
        <v>50</v>
      </c>
      <c r="Z369" s="4" t="s">
        <v>87</v>
      </c>
      <c r="AA369" s="4">
        <v>49908</v>
      </c>
      <c r="AB369" s="5" t="s">
        <v>106</v>
      </c>
      <c r="AC369" s="5" t="s">
        <v>1532</v>
      </c>
      <c r="AD369" s="9">
        <v>346</v>
      </c>
      <c r="AE369" s="5"/>
      <c r="AF369" s="5" t="s">
        <v>232</v>
      </c>
      <c r="AG369" s="4">
        <v>1</v>
      </c>
      <c r="AH369" s="4">
        <v>1</v>
      </c>
      <c r="AI369" s="4">
        <v>1</v>
      </c>
      <c r="AJ369" s="5" t="s">
        <v>251</v>
      </c>
    </row>
    <row r="370" spans="1:36" ht="38.25" x14ac:dyDescent="0.25">
      <c r="A370" s="4" t="s">
        <v>989</v>
      </c>
      <c r="B370" s="4">
        <v>13860</v>
      </c>
      <c r="C370" s="4" t="s">
        <v>1861</v>
      </c>
      <c r="D370" s="5" t="s">
        <v>2137</v>
      </c>
      <c r="E370" s="4" t="s">
        <v>39</v>
      </c>
      <c r="F370" s="4" t="s">
        <v>75</v>
      </c>
      <c r="G370" s="4" t="s">
        <v>76</v>
      </c>
      <c r="H370" s="4" t="s">
        <v>77</v>
      </c>
      <c r="I370" s="4" t="s">
        <v>78</v>
      </c>
      <c r="J370" s="5" t="s">
        <v>78</v>
      </c>
      <c r="K370" s="5" t="s">
        <v>78</v>
      </c>
      <c r="L370" s="5" t="s">
        <v>1536</v>
      </c>
      <c r="M370" s="6" t="s">
        <v>890</v>
      </c>
      <c r="N370" s="4"/>
      <c r="O370" s="4" t="s">
        <v>1537</v>
      </c>
      <c r="P370" s="4" t="s">
        <v>78</v>
      </c>
      <c r="Q370" s="5" t="s">
        <v>1538</v>
      </c>
      <c r="R370" s="24" t="s">
        <v>1539</v>
      </c>
      <c r="S370" s="4" t="s">
        <v>83</v>
      </c>
      <c r="T370" s="4" t="s">
        <v>62</v>
      </c>
      <c r="U370" s="4" t="s">
        <v>48</v>
      </c>
      <c r="V370" s="8">
        <v>37500</v>
      </c>
      <c r="W370" s="5" t="s">
        <v>143</v>
      </c>
      <c r="X370" s="5" t="s">
        <v>234</v>
      </c>
      <c r="Y370" s="5" t="s">
        <v>50</v>
      </c>
      <c r="Z370" s="4" t="s">
        <v>87</v>
      </c>
      <c r="AA370" s="4">
        <v>9455</v>
      </c>
      <c r="AB370" s="5" t="s">
        <v>106</v>
      </c>
      <c r="AC370" s="5" t="s">
        <v>1540</v>
      </c>
      <c r="AD370" s="9">
        <v>376</v>
      </c>
      <c r="AE370" s="5"/>
      <c r="AF370" s="5" t="s">
        <v>110</v>
      </c>
      <c r="AG370" s="4">
        <v>0</v>
      </c>
      <c r="AH370" s="4">
        <v>1</v>
      </c>
      <c r="AI370" s="4">
        <v>0</v>
      </c>
      <c r="AJ370" s="5" t="s">
        <v>612</v>
      </c>
    </row>
    <row r="371" spans="1:36" ht="30" x14ac:dyDescent="0.25">
      <c r="A371" s="4" t="s">
        <v>990</v>
      </c>
      <c r="B371" s="4">
        <v>13830</v>
      </c>
      <c r="C371" s="4" t="s">
        <v>1861</v>
      </c>
      <c r="D371" s="5" t="s">
        <v>2138</v>
      </c>
      <c r="E371" s="4" t="s">
        <v>39</v>
      </c>
      <c r="F371" s="4" t="s">
        <v>75</v>
      </c>
      <c r="G371" s="4" t="s">
        <v>76</v>
      </c>
      <c r="H371" s="4" t="s">
        <v>77</v>
      </c>
      <c r="I371" s="4" t="s">
        <v>78</v>
      </c>
      <c r="J371" s="5" t="s">
        <v>78</v>
      </c>
      <c r="K371" s="5" t="s">
        <v>78</v>
      </c>
      <c r="L371" s="5" t="s">
        <v>189</v>
      </c>
      <c r="M371" s="6" t="s">
        <v>1544</v>
      </c>
      <c r="N371" s="4"/>
      <c r="O371" s="4" t="s">
        <v>1545</v>
      </c>
      <c r="P371" s="4" t="s">
        <v>78</v>
      </c>
      <c r="Q371" s="5" t="s">
        <v>1546</v>
      </c>
      <c r="R371" s="24" t="s">
        <v>1547</v>
      </c>
      <c r="S371" s="4" t="s">
        <v>83</v>
      </c>
      <c r="T371" s="4" t="s">
        <v>62</v>
      </c>
      <c r="U371" s="4" t="s">
        <v>48</v>
      </c>
      <c r="V371" s="8">
        <v>37500</v>
      </c>
      <c r="W371" s="5" t="s">
        <v>143</v>
      </c>
      <c r="X371" s="5" t="s">
        <v>234</v>
      </c>
      <c r="Y371" s="5" t="s">
        <v>50</v>
      </c>
      <c r="Z371" s="4" t="s">
        <v>87</v>
      </c>
      <c r="AA371" s="4">
        <v>9453</v>
      </c>
      <c r="AB371" s="5" t="s">
        <v>106</v>
      </c>
      <c r="AC371" s="5" t="s">
        <v>1548</v>
      </c>
      <c r="AD371" s="9">
        <v>397</v>
      </c>
      <c r="AE371" s="5"/>
      <c r="AF371" s="5" t="s">
        <v>110</v>
      </c>
      <c r="AG371" s="4">
        <v>0</v>
      </c>
      <c r="AH371" s="4">
        <v>1</v>
      </c>
      <c r="AI371" s="4">
        <v>0</v>
      </c>
      <c r="AJ371" s="5" t="s">
        <v>612</v>
      </c>
    </row>
    <row r="372" spans="1:36" ht="25.5" x14ac:dyDescent="0.25">
      <c r="A372" s="4" t="s">
        <v>991</v>
      </c>
      <c r="B372" s="4">
        <v>58388</v>
      </c>
      <c r="C372" s="4" t="s">
        <v>1861</v>
      </c>
      <c r="D372" s="5" t="s">
        <v>2139</v>
      </c>
      <c r="E372" s="4" t="s">
        <v>39</v>
      </c>
      <c r="F372" s="4" t="s">
        <v>133</v>
      </c>
      <c r="G372" s="4" t="s">
        <v>134</v>
      </c>
      <c r="H372" s="4" t="s">
        <v>135</v>
      </c>
      <c r="I372" s="4" t="s">
        <v>136</v>
      </c>
      <c r="J372" s="5" t="s">
        <v>136</v>
      </c>
      <c r="K372" s="5" t="s">
        <v>136</v>
      </c>
      <c r="L372" s="5" t="s">
        <v>1142</v>
      </c>
      <c r="M372" s="6" t="s">
        <v>159</v>
      </c>
      <c r="N372" s="4"/>
      <c r="O372" s="4" t="s">
        <v>138</v>
      </c>
      <c r="P372" s="4" t="s">
        <v>136</v>
      </c>
      <c r="Q372" s="5" t="s">
        <v>1551</v>
      </c>
      <c r="R372" s="23" t="s">
        <v>1552</v>
      </c>
      <c r="S372" s="4" t="s">
        <v>83</v>
      </c>
      <c r="T372" s="4" t="s">
        <v>62</v>
      </c>
      <c r="U372" s="4" t="s">
        <v>48</v>
      </c>
      <c r="V372" s="8">
        <v>35309</v>
      </c>
      <c r="W372" s="5" t="s">
        <v>143</v>
      </c>
      <c r="X372" s="5" t="s">
        <v>246</v>
      </c>
      <c r="Y372" s="5" t="s">
        <v>50</v>
      </c>
      <c r="Z372" s="4" t="s">
        <v>87</v>
      </c>
      <c r="AA372" s="4">
        <v>44198</v>
      </c>
      <c r="AB372" s="5" t="s">
        <v>106</v>
      </c>
      <c r="AC372" s="5" t="s">
        <v>1553</v>
      </c>
      <c r="AD372" s="9">
        <v>515</v>
      </c>
      <c r="AE372" s="5"/>
      <c r="AF372" s="5" t="s">
        <v>110</v>
      </c>
      <c r="AG372" s="4">
        <v>0</v>
      </c>
      <c r="AH372" s="4">
        <v>1</v>
      </c>
      <c r="AI372" s="4">
        <v>1</v>
      </c>
      <c r="AJ372" s="5" t="s">
        <v>612</v>
      </c>
    </row>
    <row r="373" spans="1:36" ht="38.25" x14ac:dyDescent="0.25">
      <c r="A373" s="4" t="s">
        <v>992</v>
      </c>
      <c r="B373" s="4">
        <v>53542</v>
      </c>
      <c r="C373" s="4" t="s">
        <v>1861</v>
      </c>
      <c r="D373" s="5" t="s">
        <v>1983</v>
      </c>
      <c r="E373" s="4" t="s">
        <v>39</v>
      </c>
      <c r="F373" s="4" t="s">
        <v>40</v>
      </c>
      <c r="G373" s="4" t="s">
        <v>41</v>
      </c>
      <c r="H373" s="4" t="s">
        <v>42</v>
      </c>
      <c r="I373" s="4" t="s">
        <v>43</v>
      </c>
      <c r="J373" s="5" t="s">
        <v>43</v>
      </c>
      <c r="K373" s="5" t="s">
        <v>43</v>
      </c>
      <c r="L373" s="5" t="s">
        <v>2140</v>
      </c>
      <c r="M373" s="6" t="s">
        <v>2141</v>
      </c>
      <c r="N373" s="4"/>
      <c r="O373" s="4" t="s">
        <v>45</v>
      </c>
      <c r="P373" s="4" t="s">
        <v>43</v>
      </c>
      <c r="Q373" s="5" t="s">
        <v>2142</v>
      </c>
      <c r="R373" s="24" t="s">
        <v>2143</v>
      </c>
      <c r="S373" s="4" t="s">
        <v>83</v>
      </c>
      <c r="T373" s="4" t="s">
        <v>62</v>
      </c>
      <c r="U373" s="4" t="s">
        <v>48</v>
      </c>
      <c r="V373" s="8">
        <v>27638</v>
      </c>
      <c r="W373" s="5" t="s">
        <v>143</v>
      </c>
      <c r="X373" s="5" t="s">
        <v>155</v>
      </c>
      <c r="Y373" s="5" t="s">
        <v>50</v>
      </c>
      <c r="Z373" s="4" t="s">
        <v>87</v>
      </c>
      <c r="AA373" s="4">
        <v>19958</v>
      </c>
      <c r="AB373" s="5" t="s">
        <v>106</v>
      </c>
      <c r="AC373" s="5" t="s">
        <v>2144</v>
      </c>
      <c r="AD373" s="9">
        <v>747</v>
      </c>
      <c r="AE373" s="5"/>
      <c r="AF373" s="5" t="s">
        <v>232</v>
      </c>
      <c r="AG373" s="4">
        <v>0</v>
      </c>
      <c r="AH373" s="4">
        <v>1</v>
      </c>
      <c r="AI373" s="4">
        <v>1</v>
      </c>
      <c r="AJ373" s="5" t="s">
        <v>612</v>
      </c>
    </row>
    <row r="374" spans="1:36" ht="51" x14ac:dyDescent="0.25">
      <c r="A374" s="4" t="s">
        <v>993</v>
      </c>
      <c r="B374" s="4">
        <v>26677</v>
      </c>
      <c r="C374" s="4" t="s">
        <v>1861</v>
      </c>
      <c r="D374" s="5" t="s">
        <v>2145</v>
      </c>
      <c r="E374" s="4" t="s">
        <v>39</v>
      </c>
      <c r="F374" s="4" t="s">
        <v>123</v>
      </c>
      <c r="G374" s="4" t="s">
        <v>124</v>
      </c>
      <c r="H374" s="4" t="s">
        <v>125</v>
      </c>
      <c r="I374" s="4" t="s">
        <v>126</v>
      </c>
      <c r="J374" s="5" t="s">
        <v>127</v>
      </c>
      <c r="K374" s="5" t="s">
        <v>127</v>
      </c>
      <c r="L374" s="5" t="s">
        <v>1555</v>
      </c>
      <c r="M374" s="6" t="s">
        <v>335</v>
      </c>
      <c r="N374" s="4"/>
      <c r="O374" s="4" t="s">
        <v>129</v>
      </c>
      <c r="P374" s="4" t="s">
        <v>127</v>
      </c>
      <c r="Q374" s="5" t="s">
        <v>1556</v>
      </c>
      <c r="R374" s="24" t="s">
        <v>1557</v>
      </c>
      <c r="S374" s="4" t="s">
        <v>83</v>
      </c>
      <c r="T374" s="4" t="s">
        <v>62</v>
      </c>
      <c r="U374" s="4" t="s">
        <v>48</v>
      </c>
      <c r="V374" s="8">
        <v>40057</v>
      </c>
      <c r="W374" s="5" t="s">
        <v>130</v>
      </c>
      <c r="X374" s="5" t="s">
        <v>131</v>
      </c>
      <c r="Y374" s="5" t="s">
        <v>50</v>
      </c>
      <c r="Z374" s="4" t="s">
        <v>87</v>
      </c>
      <c r="AA374" s="4">
        <v>6476</v>
      </c>
      <c r="AB374" s="5" t="s">
        <v>106</v>
      </c>
      <c r="AC374" s="5" t="s">
        <v>1558</v>
      </c>
      <c r="AD374" s="9">
        <v>355</v>
      </c>
      <c r="AE374" s="5"/>
      <c r="AF374" s="5" t="s">
        <v>110</v>
      </c>
      <c r="AG374" s="4">
        <v>0</v>
      </c>
      <c r="AH374" s="4">
        <v>1</v>
      </c>
      <c r="AI374" s="4">
        <v>1</v>
      </c>
      <c r="AJ374" s="5" t="s">
        <v>1874</v>
      </c>
    </row>
    <row r="375" spans="1:36" ht="25.5" x14ac:dyDescent="0.25">
      <c r="A375" s="4" t="s">
        <v>994</v>
      </c>
      <c r="B375" s="4">
        <v>60986</v>
      </c>
      <c r="C375" s="4" t="s">
        <v>1861</v>
      </c>
      <c r="D375" s="5" t="s">
        <v>2146</v>
      </c>
      <c r="E375" s="4" t="s">
        <v>39</v>
      </c>
      <c r="F375" s="4" t="s">
        <v>467</v>
      </c>
      <c r="G375" s="4" t="s">
        <v>468</v>
      </c>
      <c r="H375" s="4" t="s">
        <v>469</v>
      </c>
      <c r="I375" s="4" t="s">
        <v>470</v>
      </c>
      <c r="J375" s="5" t="s">
        <v>471</v>
      </c>
      <c r="K375" s="5" t="s">
        <v>471</v>
      </c>
      <c r="L375" s="5" t="s">
        <v>609</v>
      </c>
      <c r="M375" s="6" t="s">
        <v>44</v>
      </c>
      <c r="N375" s="4"/>
      <c r="O375" s="4" t="s">
        <v>472</v>
      </c>
      <c r="P375" s="4" t="s">
        <v>471</v>
      </c>
      <c r="Q375" s="5" t="s">
        <v>1560</v>
      </c>
      <c r="R375" s="24" t="s">
        <v>1561</v>
      </c>
      <c r="S375" s="4" t="s">
        <v>83</v>
      </c>
      <c r="T375" s="4" t="s">
        <v>62</v>
      </c>
      <c r="U375" s="4" t="s">
        <v>48</v>
      </c>
      <c r="V375" s="8">
        <v>27743</v>
      </c>
      <c r="W375" s="5" t="s">
        <v>130</v>
      </c>
      <c r="X375" s="5" t="s">
        <v>473</v>
      </c>
      <c r="Y375" s="5" t="s">
        <v>50</v>
      </c>
      <c r="Z375" s="4" t="s">
        <v>87</v>
      </c>
      <c r="AA375" s="4">
        <v>274819</v>
      </c>
      <c r="AB375" s="5" t="s">
        <v>106</v>
      </c>
      <c r="AC375" s="5" t="s">
        <v>1562</v>
      </c>
      <c r="AD375" s="9">
        <v>458</v>
      </c>
      <c r="AE375" s="5"/>
      <c r="AF375" s="5" t="s">
        <v>110</v>
      </c>
      <c r="AG375" s="4">
        <v>0</v>
      </c>
      <c r="AH375" s="4">
        <v>1</v>
      </c>
      <c r="AI375" s="4">
        <v>1</v>
      </c>
      <c r="AJ375" s="5" t="s">
        <v>612</v>
      </c>
    </row>
    <row r="376" spans="1:36" ht="38.25" x14ac:dyDescent="0.25">
      <c r="A376" s="4" t="s">
        <v>995</v>
      </c>
      <c r="B376" s="4">
        <v>120346</v>
      </c>
      <c r="C376" s="4" t="s">
        <v>1586</v>
      </c>
      <c r="D376" s="5" t="s">
        <v>2147</v>
      </c>
      <c r="E376" s="4">
        <v>4</v>
      </c>
      <c r="F376" s="4">
        <v>463</v>
      </c>
      <c r="G376" s="4">
        <v>463011</v>
      </c>
      <c r="H376" s="4">
        <v>982724</v>
      </c>
      <c r="I376" s="4" t="s">
        <v>70</v>
      </c>
      <c r="J376" s="5" t="s">
        <v>70</v>
      </c>
      <c r="K376" s="5" t="s">
        <v>70</v>
      </c>
      <c r="L376" s="5" t="s">
        <v>1588</v>
      </c>
      <c r="M376" s="6">
        <v>29</v>
      </c>
      <c r="N376" s="4"/>
      <c r="O376" s="4" t="s">
        <v>72</v>
      </c>
      <c r="P376" s="4" t="s">
        <v>70</v>
      </c>
      <c r="Q376" s="5" t="s">
        <v>1589</v>
      </c>
      <c r="R376" s="24" t="s">
        <v>1593</v>
      </c>
      <c r="S376" s="4" t="s">
        <v>47</v>
      </c>
      <c r="T376" s="4" t="s">
        <v>611</v>
      </c>
      <c r="U376" s="4" t="s">
        <v>48</v>
      </c>
      <c r="V376" s="8">
        <v>41547</v>
      </c>
      <c r="W376" s="5" t="s">
        <v>49</v>
      </c>
      <c r="X376" s="5" t="s">
        <v>1591</v>
      </c>
      <c r="Y376" s="5" t="s">
        <v>141</v>
      </c>
      <c r="Z376" s="4" t="s">
        <v>51</v>
      </c>
      <c r="AA376" s="4"/>
      <c r="AB376" s="5"/>
      <c r="AC376" s="5"/>
      <c r="AD376" s="9">
        <v>49</v>
      </c>
      <c r="AE376" s="5"/>
      <c r="AF376" s="5" t="s">
        <v>53</v>
      </c>
      <c r="AG376" s="4">
        <v>0</v>
      </c>
      <c r="AH376" s="4">
        <v>0</v>
      </c>
      <c r="AI376" s="4">
        <v>0</v>
      </c>
      <c r="AJ376" s="5" t="s">
        <v>54</v>
      </c>
    </row>
    <row r="377" spans="1:36" ht="38.25" x14ac:dyDescent="0.25">
      <c r="A377" s="4" t="s">
        <v>996</v>
      </c>
      <c r="B377" s="4">
        <v>124072</v>
      </c>
      <c r="C377" s="4" t="s">
        <v>1586</v>
      </c>
      <c r="D377" s="5" t="s">
        <v>2148</v>
      </c>
      <c r="E377" s="4">
        <v>4</v>
      </c>
      <c r="F377" s="4">
        <v>463</v>
      </c>
      <c r="G377" s="4">
        <v>463011</v>
      </c>
      <c r="H377" s="4">
        <v>982724</v>
      </c>
      <c r="I377" s="4" t="s">
        <v>70</v>
      </c>
      <c r="J377" s="5" t="s">
        <v>70</v>
      </c>
      <c r="K377" s="5" t="s">
        <v>70</v>
      </c>
      <c r="L377" s="5" t="s">
        <v>1588</v>
      </c>
      <c r="M377" s="6">
        <v>29</v>
      </c>
      <c r="N377" s="4"/>
      <c r="O377" s="4" t="s">
        <v>72</v>
      </c>
      <c r="P377" s="4" t="s">
        <v>70</v>
      </c>
      <c r="Q377" s="5" t="s">
        <v>1589</v>
      </c>
      <c r="R377" s="24" t="s">
        <v>1593</v>
      </c>
      <c r="S377" s="4" t="s">
        <v>47</v>
      </c>
      <c r="T377" s="4" t="s">
        <v>611</v>
      </c>
      <c r="U377" s="4" t="s">
        <v>48</v>
      </c>
      <c r="V377" s="8">
        <v>41883</v>
      </c>
      <c r="W377" s="5" t="s">
        <v>49</v>
      </c>
      <c r="X377" s="5" t="s">
        <v>1591</v>
      </c>
      <c r="Y377" s="5" t="s">
        <v>141</v>
      </c>
      <c r="Z377" s="4" t="s">
        <v>51</v>
      </c>
      <c r="AA377" s="4"/>
      <c r="AB377" s="5"/>
      <c r="AC377" s="5"/>
      <c r="AD377" s="9">
        <v>43</v>
      </c>
      <c r="AE377" s="5"/>
      <c r="AF377" s="5" t="s">
        <v>53</v>
      </c>
      <c r="AG377" s="4">
        <v>0</v>
      </c>
      <c r="AH377" s="4">
        <v>0</v>
      </c>
      <c r="AI377" s="4">
        <v>0</v>
      </c>
      <c r="AJ377" s="5" t="s">
        <v>54</v>
      </c>
    </row>
    <row r="378" spans="1:36" ht="38.25" x14ac:dyDescent="0.25">
      <c r="A378" s="4" t="s">
        <v>997</v>
      </c>
      <c r="B378" s="4">
        <v>90853</v>
      </c>
      <c r="C378" s="4" t="s">
        <v>1586</v>
      </c>
      <c r="D378" s="5" t="s">
        <v>1630</v>
      </c>
      <c r="E378" s="4">
        <v>4</v>
      </c>
      <c r="F378" s="4">
        <v>463</v>
      </c>
      <c r="G378" s="4">
        <v>463011</v>
      </c>
      <c r="H378" s="4">
        <v>982724</v>
      </c>
      <c r="I378" s="4" t="s">
        <v>70</v>
      </c>
      <c r="J378" s="5" t="s">
        <v>70</v>
      </c>
      <c r="K378" s="5" t="s">
        <v>70</v>
      </c>
      <c r="L378" s="5" t="s">
        <v>1588</v>
      </c>
      <c r="M378" s="6">
        <v>29</v>
      </c>
      <c r="N378" s="4"/>
      <c r="O378" s="4" t="s">
        <v>72</v>
      </c>
      <c r="P378" s="4" t="s">
        <v>70</v>
      </c>
      <c r="Q378" s="5" t="s">
        <v>1589</v>
      </c>
      <c r="R378" s="24" t="s">
        <v>1593</v>
      </c>
      <c r="S378" s="4" t="s">
        <v>47</v>
      </c>
      <c r="T378" s="4" t="s">
        <v>611</v>
      </c>
      <c r="U378" s="4" t="s">
        <v>48</v>
      </c>
      <c r="V378" s="8">
        <v>37681</v>
      </c>
      <c r="W378" s="5" t="s">
        <v>49</v>
      </c>
      <c r="X378" s="5" t="s">
        <v>1591</v>
      </c>
      <c r="Y378" s="5" t="s">
        <v>141</v>
      </c>
      <c r="Z378" s="4" t="s">
        <v>51</v>
      </c>
      <c r="AA378" s="4"/>
      <c r="AB378" s="5"/>
      <c r="AC378" s="5"/>
      <c r="AD378" s="9">
        <v>15</v>
      </c>
      <c r="AE378" s="5"/>
      <c r="AF378" s="5" t="s">
        <v>53</v>
      </c>
      <c r="AG378" s="4">
        <v>0</v>
      </c>
      <c r="AH378" s="4">
        <v>0</v>
      </c>
      <c r="AI378" s="4">
        <v>0</v>
      </c>
      <c r="AJ378" s="5" t="s">
        <v>54</v>
      </c>
    </row>
    <row r="379" spans="1:36" ht="38.25" x14ac:dyDescent="0.25">
      <c r="A379" s="4" t="s">
        <v>998</v>
      </c>
      <c r="B379" s="4">
        <v>481903</v>
      </c>
      <c r="C379" s="4" t="s">
        <v>1586</v>
      </c>
      <c r="D379" s="5" t="s">
        <v>2149</v>
      </c>
      <c r="E379" s="4">
        <v>4</v>
      </c>
      <c r="F379" s="4">
        <v>463</v>
      </c>
      <c r="G379" s="4">
        <v>463011</v>
      </c>
      <c r="H379" s="4">
        <v>982724</v>
      </c>
      <c r="I379" s="4" t="s">
        <v>70</v>
      </c>
      <c r="J379" s="5" t="s">
        <v>70</v>
      </c>
      <c r="K379" s="5" t="s">
        <v>70</v>
      </c>
      <c r="L379" s="5" t="s">
        <v>1588</v>
      </c>
      <c r="M379" s="6">
        <v>29</v>
      </c>
      <c r="N379" s="4"/>
      <c r="O379" s="4" t="s">
        <v>72</v>
      </c>
      <c r="P379" s="4" t="s">
        <v>70</v>
      </c>
      <c r="Q379" s="5" t="s">
        <v>1589</v>
      </c>
      <c r="R379" s="24" t="s">
        <v>1593</v>
      </c>
      <c r="S379" s="4" t="s">
        <v>47</v>
      </c>
      <c r="T379" s="4" t="s">
        <v>611</v>
      </c>
      <c r="U379" s="4" t="s">
        <v>48</v>
      </c>
      <c r="V379" s="8">
        <v>45536</v>
      </c>
      <c r="W379" s="5" t="s">
        <v>49</v>
      </c>
      <c r="X379" s="5" t="s">
        <v>1591</v>
      </c>
      <c r="Y379" s="5" t="s">
        <v>141</v>
      </c>
      <c r="Z379" s="4" t="s">
        <v>51</v>
      </c>
      <c r="AA379" s="4"/>
      <c r="AB379" s="5"/>
      <c r="AC379" s="5"/>
      <c r="AD379" s="9">
        <v>31</v>
      </c>
      <c r="AE379" s="5"/>
      <c r="AF379" s="5" t="s">
        <v>53</v>
      </c>
      <c r="AG379" s="4">
        <v>0</v>
      </c>
      <c r="AH379" s="4">
        <v>0</v>
      </c>
      <c r="AI379" s="4">
        <v>0</v>
      </c>
      <c r="AJ379" s="5" t="s">
        <v>54</v>
      </c>
    </row>
    <row r="380" spans="1:36" ht="38.25" x14ac:dyDescent="0.25">
      <c r="A380" s="4" t="s">
        <v>999</v>
      </c>
      <c r="B380" s="4">
        <v>481746</v>
      </c>
      <c r="C380" s="4" t="s">
        <v>1122</v>
      </c>
      <c r="D380" s="5" t="s">
        <v>2150</v>
      </c>
      <c r="E380" s="4">
        <v>4</v>
      </c>
      <c r="F380" s="4">
        <v>461</v>
      </c>
      <c r="G380" s="4">
        <v>461011</v>
      </c>
      <c r="H380" s="4">
        <v>928363</v>
      </c>
      <c r="I380" s="4" t="s">
        <v>78</v>
      </c>
      <c r="J380" s="5" t="s">
        <v>78</v>
      </c>
      <c r="K380" s="5" t="s">
        <v>78</v>
      </c>
      <c r="L380" s="5" t="s">
        <v>561</v>
      </c>
      <c r="M380" s="6">
        <v>190</v>
      </c>
      <c r="N380" s="4"/>
      <c r="O380" s="4" t="s">
        <v>1090</v>
      </c>
      <c r="P380" s="4" t="s">
        <v>78</v>
      </c>
      <c r="Q380" s="5" t="s">
        <v>2151</v>
      </c>
      <c r="R380" s="24" t="s">
        <v>2152</v>
      </c>
      <c r="S380" s="4" t="s">
        <v>47</v>
      </c>
      <c r="T380" s="4" t="s">
        <v>62</v>
      </c>
      <c r="U380" s="4" t="s">
        <v>48</v>
      </c>
      <c r="V380" s="8">
        <v>45536</v>
      </c>
      <c r="W380" s="5" t="s">
        <v>49</v>
      </c>
      <c r="X380" s="5" t="s">
        <v>2153</v>
      </c>
      <c r="Y380" s="5" t="s">
        <v>50</v>
      </c>
      <c r="Z380" s="4" t="s">
        <v>51</v>
      </c>
      <c r="AA380" s="4"/>
      <c r="AB380" s="5"/>
      <c r="AC380" s="5"/>
      <c r="AD380" s="9">
        <v>16</v>
      </c>
      <c r="AE380" s="5"/>
      <c r="AF380" s="5" t="s">
        <v>53</v>
      </c>
      <c r="AG380" s="4">
        <v>0</v>
      </c>
      <c r="AH380" s="4">
        <v>1</v>
      </c>
      <c r="AI380" s="4">
        <v>1</v>
      </c>
      <c r="AJ380" s="5" t="s">
        <v>54</v>
      </c>
    </row>
    <row r="381" spans="1:36" ht="22.5" customHeight="1" x14ac:dyDescent="0.25">
      <c r="A381" s="10"/>
      <c r="B381" s="10"/>
      <c r="C381" s="10"/>
      <c r="D381" s="11"/>
      <c r="E381" s="10"/>
      <c r="F381" s="10"/>
      <c r="G381" s="10"/>
      <c r="H381" s="10"/>
      <c r="I381" s="10"/>
      <c r="J381" s="11"/>
      <c r="K381" s="11"/>
      <c r="L381" s="11"/>
      <c r="M381" s="12"/>
      <c r="N381" s="10"/>
      <c r="O381" s="10"/>
      <c r="P381" s="10"/>
      <c r="Q381" s="11"/>
      <c r="R381" s="13"/>
      <c r="S381" s="10"/>
      <c r="T381" s="10"/>
      <c r="U381" s="10"/>
      <c r="V381" s="14"/>
      <c r="W381" s="11"/>
      <c r="X381" s="11"/>
      <c r="Y381" s="11"/>
      <c r="Z381" s="10"/>
      <c r="AA381" s="10"/>
      <c r="AB381" s="11"/>
      <c r="AC381" s="11"/>
      <c r="AD381" s="35">
        <f>SUBTOTAL(109,Tabela1[Liczba uczniów])</f>
        <v>68767</v>
      </c>
      <c r="AE381" s="11"/>
      <c r="AF381" s="11"/>
      <c r="AG381" s="10">
        <f>SUBTOTAL(109,Tabela1[Czy zatrudnia logopedę (0-nie, 1-tak)])</f>
        <v>63</v>
      </c>
      <c r="AH381" s="10">
        <f>SUBTOTAL(109,Tabela1[Czy zatrudnia psychologa (0-nie, 1-tak)])</f>
        <v>237</v>
      </c>
      <c r="AI381" s="10">
        <f>SUBTOTAL(109,Tabela1[Czy zatrudnia pedagoga (0-nie, 1-tak)])</f>
        <v>259</v>
      </c>
      <c r="AJ381" s="11"/>
    </row>
  </sheetData>
  <mergeCells count="2">
    <mergeCell ref="A1:AJ1"/>
    <mergeCell ref="A2:Y2"/>
  </mergeCells>
  <phoneticPr fontId="14" type="noConversion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39A1-9A17-4BCF-B68E-1E86179E6BF6}">
  <sheetPr>
    <tabColor theme="2" tint="-0.499984740745262"/>
  </sheetPr>
  <dimension ref="A1:AA162"/>
  <sheetViews>
    <sheetView zoomScale="80" zoomScaleNormal="80" workbookViewId="0">
      <selection activeCell="H21" sqref="H21:K21"/>
    </sheetView>
  </sheetViews>
  <sheetFormatPr defaultRowHeight="15" x14ac:dyDescent="0.25"/>
  <cols>
    <col min="1" max="1" width="38.5703125" customWidth="1"/>
    <col min="7" max="7" width="7.85546875" customWidth="1"/>
    <col min="8" max="8" width="16.7109375" customWidth="1"/>
    <col min="9" max="9" width="38" customWidth="1"/>
    <col min="11" max="11" width="9.140625" style="33"/>
    <col min="12" max="12" width="7.85546875" customWidth="1"/>
    <col min="13" max="13" width="22.28515625" customWidth="1"/>
    <col min="14" max="14" width="23.28515625" customWidth="1"/>
    <col min="15" max="15" width="10.5703125" customWidth="1"/>
    <col min="16" max="16" width="10.5703125" style="33" customWidth="1"/>
  </cols>
  <sheetData>
    <row r="1" spans="1:27" ht="47.25" customHeight="1" x14ac:dyDescent="0.25">
      <c r="A1" s="66" t="s">
        <v>2154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ht="20.2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34"/>
      <c r="L2" s="28"/>
      <c r="M2" s="28"/>
      <c r="N2" s="28"/>
      <c r="O2" s="28"/>
      <c r="P2" s="34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40.5" customHeight="1" x14ac:dyDescent="0.25">
      <c r="A3" s="62" t="s">
        <v>2160</v>
      </c>
      <c r="B3" s="62"/>
      <c r="C3" s="62"/>
      <c r="D3" s="62"/>
      <c r="E3" s="62"/>
      <c r="F3" s="62"/>
      <c r="H3" s="62" t="s">
        <v>2159</v>
      </c>
      <c r="I3" s="62"/>
      <c r="J3" s="62"/>
      <c r="K3" s="62"/>
      <c r="M3" s="67" t="s">
        <v>2156</v>
      </c>
      <c r="N3" s="67"/>
      <c r="O3" s="67"/>
      <c r="P3" s="67"/>
      <c r="Q3" s="68" t="s">
        <v>2155</v>
      </c>
      <c r="R3" s="68"/>
      <c r="S3" s="68"/>
      <c r="T3" s="68"/>
      <c r="U3" s="68"/>
      <c r="V3" s="68"/>
      <c r="W3" s="68"/>
      <c r="X3" s="68"/>
      <c r="Y3" s="68"/>
      <c r="Z3" s="68"/>
    </row>
    <row r="4" spans="1:27" ht="27" customHeight="1" x14ac:dyDescent="0.25">
      <c r="A4" s="52" t="s">
        <v>4</v>
      </c>
      <c r="B4" s="50" t="s">
        <v>1118</v>
      </c>
      <c r="C4" s="50" t="s">
        <v>31</v>
      </c>
      <c r="D4" s="50" t="s">
        <v>1119</v>
      </c>
      <c r="E4" s="50" t="s">
        <v>1120</v>
      </c>
      <c r="F4" s="50" t="s">
        <v>1121</v>
      </c>
      <c r="H4" s="49" t="s">
        <v>22</v>
      </c>
      <c r="I4" s="49" t="s">
        <v>4</v>
      </c>
      <c r="J4" s="50" t="s">
        <v>1118</v>
      </c>
      <c r="K4" s="51" t="s">
        <v>31</v>
      </c>
      <c r="M4" s="46" t="s">
        <v>10</v>
      </c>
      <c r="N4" s="46" t="s">
        <v>11</v>
      </c>
      <c r="O4" s="47" t="s">
        <v>1118</v>
      </c>
      <c r="P4" s="48" t="s">
        <v>31</v>
      </c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x14ac:dyDescent="0.25">
      <c r="A5" s="30" t="s">
        <v>1122</v>
      </c>
      <c r="B5" s="30">
        <v>116</v>
      </c>
      <c r="C5" s="31">
        <v>13386</v>
      </c>
      <c r="D5" s="30">
        <v>26</v>
      </c>
      <c r="E5" s="30">
        <v>97</v>
      </c>
      <c r="F5" s="30">
        <v>106</v>
      </c>
      <c r="H5" s="32" t="s">
        <v>48</v>
      </c>
      <c r="I5" s="30" t="s">
        <v>1122</v>
      </c>
      <c r="J5" s="30">
        <v>90</v>
      </c>
      <c r="K5" s="31">
        <v>12348</v>
      </c>
      <c r="M5" s="40" t="s">
        <v>150</v>
      </c>
      <c r="N5" s="41" t="s">
        <v>151</v>
      </c>
      <c r="O5" s="41">
        <v>6</v>
      </c>
      <c r="P5" s="42">
        <v>1219</v>
      </c>
      <c r="T5" s="25" t="s">
        <v>10</v>
      </c>
      <c r="U5" s="25" t="s">
        <v>11</v>
      </c>
      <c r="V5" s="25" t="s">
        <v>1091</v>
      </c>
    </row>
    <row r="6" spans="1:27" x14ac:dyDescent="0.25">
      <c r="A6" s="30" t="s">
        <v>1563</v>
      </c>
      <c r="B6" s="30">
        <v>11</v>
      </c>
      <c r="C6" s="31">
        <v>852</v>
      </c>
      <c r="D6" s="30">
        <v>4</v>
      </c>
      <c r="E6" s="30">
        <v>8</v>
      </c>
      <c r="F6" s="30">
        <v>9</v>
      </c>
      <c r="H6" s="32" t="s">
        <v>48</v>
      </c>
      <c r="I6" s="30" t="s">
        <v>1563</v>
      </c>
      <c r="J6" s="30">
        <v>9</v>
      </c>
      <c r="K6" s="31">
        <v>834</v>
      </c>
      <c r="M6" s="43" t="s">
        <v>1093</v>
      </c>
      <c r="N6" s="43"/>
      <c r="O6" s="43">
        <v>6</v>
      </c>
      <c r="P6" s="44">
        <v>1219</v>
      </c>
      <c r="T6" s="36" t="s">
        <v>150</v>
      </c>
      <c r="U6" s="26" t="s">
        <v>151</v>
      </c>
      <c r="V6" s="27">
        <v>1219</v>
      </c>
    </row>
    <row r="7" spans="1:27" x14ac:dyDescent="0.25">
      <c r="A7" s="30" t="s">
        <v>1586</v>
      </c>
      <c r="B7" s="30">
        <v>91</v>
      </c>
      <c r="C7" s="31">
        <v>12707</v>
      </c>
      <c r="D7" s="30">
        <v>2</v>
      </c>
      <c r="E7" s="30">
        <v>7</v>
      </c>
      <c r="F7" s="30">
        <v>8</v>
      </c>
      <c r="H7" s="32" t="s">
        <v>48</v>
      </c>
      <c r="I7" s="30" t="s">
        <v>1586</v>
      </c>
      <c r="J7" s="30">
        <v>89</v>
      </c>
      <c r="K7" s="31">
        <v>12664</v>
      </c>
      <c r="M7" s="40" t="s">
        <v>255</v>
      </c>
      <c r="N7" s="41" t="s">
        <v>334</v>
      </c>
      <c r="O7" s="41">
        <v>6</v>
      </c>
      <c r="P7" s="42">
        <v>2619</v>
      </c>
      <c r="T7" s="64" t="s">
        <v>255</v>
      </c>
      <c r="U7" s="26" t="s">
        <v>334</v>
      </c>
      <c r="V7" s="27">
        <v>2619</v>
      </c>
    </row>
    <row r="8" spans="1:27" x14ac:dyDescent="0.25">
      <c r="A8" s="30" t="s">
        <v>1816</v>
      </c>
      <c r="B8" s="30">
        <v>36</v>
      </c>
      <c r="C8" s="31">
        <v>802</v>
      </c>
      <c r="D8" s="30">
        <v>20</v>
      </c>
      <c r="E8" s="30">
        <v>26</v>
      </c>
      <c r="F8" s="30">
        <v>26</v>
      </c>
      <c r="H8" s="29" t="s">
        <v>48</v>
      </c>
      <c r="I8" s="30" t="s">
        <v>1861</v>
      </c>
      <c r="J8" s="30">
        <v>121</v>
      </c>
      <c r="K8" s="31">
        <v>40970</v>
      </c>
      <c r="M8" s="40" t="s">
        <v>255</v>
      </c>
      <c r="N8" s="41" t="s">
        <v>583</v>
      </c>
      <c r="O8" s="41">
        <v>2</v>
      </c>
      <c r="P8" s="42">
        <v>189</v>
      </c>
      <c r="T8" s="64"/>
      <c r="U8" s="26" t="s">
        <v>583</v>
      </c>
      <c r="V8" s="27">
        <v>189</v>
      </c>
    </row>
    <row r="9" spans="1:27" ht="15.75" customHeight="1" x14ac:dyDescent="0.25">
      <c r="A9" s="30" t="s">
        <v>1861</v>
      </c>
      <c r="B9" s="30">
        <v>123</v>
      </c>
      <c r="C9" s="31">
        <v>41020</v>
      </c>
      <c r="D9" s="30">
        <v>11</v>
      </c>
      <c r="E9" s="30">
        <v>99</v>
      </c>
      <c r="F9" s="30">
        <v>110</v>
      </c>
      <c r="H9" s="55" t="s">
        <v>2157</v>
      </c>
      <c r="I9" s="55"/>
      <c r="J9" s="55">
        <v>309</v>
      </c>
      <c r="K9" s="56">
        <v>66816</v>
      </c>
      <c r="M9" s="43" t="s">
        <v>1094</v>
      </c>
      <c r="N9" s="43"/>
      <c r="O9" s="43">
        <v>8</v>
      </c>
      <c r="P9" s="44">
        <v>2808</v>
      </c>
      <c r="T9" s="64" t="s">
        <v>223</v>
      </c>
      <c r="U9" s="26" t="s">
        <v>224</v>
      </c>
      <c r="V9" s="27">
        <v>481</v>
      </c>
    </row>
    <row r="10" spans="1:27" ht="18.75" customHeight="1" x14ac:dyDescent="0.25">
      <c r="A10" s="53" t="s">
        <v>1092</v>
      </c>
      <c r="B10" s="53">
        <v>377</v>
      </c>
      <c r="C10" s="54">
        <v>68767</v>
      </c>
      <c r="D10" s="53">
        <v>63</v>
      </c>
      <c r="E10" s="53">
        <v>237</v>
      </c>
      <c r="F10" s="53">
        <v>259</v>
      </c>
      <c r="H10" s="32" t="s">
        <v>84</v>
      </c>
      <c r="I10" s="30" t="s">
        <v>1122</v>
      </c>
      <c r="J10" s="30">
        <v>26</v>
      </c>
      <c r="K10" s="31">
        <v>1038</v>
      </c>
      <c r="M10" s="40" t="s">
        <v>223</v>
      </c>
      <c r="N10" s="41" t="s">
        <v>437</v>
      </c>
      <c r="O10" s="41">
        <v>2</v>
      </c>
      <c r="P10" s="42">
        <v>192</v>
      </c>
      <c r="T10" s="64"/>
      <c r="U10" s="26" t="s">
        <v>437</v>
      </c>
      <c r="V10" s="27">
        <v>192</v>
      </c>
    </row>
    <row r="11" spans="1:27" ht="18" customHeight="1" x14ac:dyDescent="0.25">
      <c r="H11" s="32" t="s">
        <v>84</v>
      </c>
      <c r="I11" s="30" t="s">
        <v>1563</v>
      </c>
      <c r="J11" s="30">
        <v>2</v>
      </c>
      <c r="K11" s="31">
        <v>18</v>
      </c>
      <c r="M11" s="40" t="s">
        <v>223</v>
      </c>
      <c r="N11" s="41" t="s">
        <v>224</v>
      </c>
      <c r="O11" s="41">
        <v>5</v>
      </c>
      <c r="P11" s="42">
        <v>481</v>
      </c>
      <c r="T11" s="64"/>
      <c r="U11" s="26" t="s">
        <v>479</v>
      </c>
      <c r="V11" s="27">
        <v>113</v>
      </c>
    </row>
    <row r="12" spans="1:27" x14ac:dyDescent="0.25">
      <c r="H12" s="32" t="s">
        <v>84</v>
      </c>
      <c r="I12" s="30" t="s">
        <v>1586</v>
      </c>
      <c r="J12" s="30">
        <v>2</v>
      </c>
      <c r="K12" s="31">
        <v>43</v>
      </c>
      <c r="M12" s="40" t="s">
        <v>223</v>
      </c>
      <c r="N12" s="41" t="s">
        <v>479</v>
      </c>
      <c r="O12" s="41">
        <v>2</v>
      </c>
      <c r="P12" s="42">
        <v>113</v>
      </c>
      <c r="T12" s="37" t="s">
        <v>78</v>
      </c>
      <c r="U12" s="26" t="s">
        <v>78</v>
      </c>
      <c r="V12" s="27">
        <v>16535</v>
      </c>
    </row>
    <row r="13" spans="1:27" x14ac:dyDescent="0.25">
      <c r="H13" s="32" t="s">
        <v>84</v>
      </c>
      <c r="I13" s="30" t="s">
        <v>1816</v>
      </c>
      <c r="J13" s="30">
        <v>36</v>
      </c>
      <c r="K13" s="31">
        <v>802</v>
      </c>
      <c r="M13" s="43" t="s">
        <v>1095</v>
      </c>
      <c r="N13" s="43"/>
      <c r="O13" s="43">
        <v>9</v>
      </c>
      <c r="P13" s="44">
        <v>786</v>
      </c>
      <c r="T13" s="65" t="s">
        <v>198</v>
      </c>
      <c r="U13" s="26" t="s">
        <v>199</v>
      </c>
      <c r="V13" s="27">
        <v>709</v>
      </c>
    </row>
    <row r="14" spans="1:27" ht="30.75" customHeight="1" x14ac:dyDescent="0.25">
      <c r="A14" s="62" t="s">
        <v>2161</v>
      </c>
      <c r="B14" s="62"/>
      <c r="C14" s="62"/>
      <c r="H14" s="29" t="s">
        <v>84</v>
      </c>
      <c r="I14" s="30" t="s">
        <v>1861</v>
      </c>
      <c r="J14" s="30">
        <v>2</v>
      </c>
      <c r="K14" s="31">
        <v>50</v>
      </c>
      <c r="M14" s="40" t="s">
        <v>78</v>
      </c>
      <c r="N14" s="41" t="s">
        <v>78</v>
      </c>
      <c r="O14" s="41">
        <v>77</v>
      </c>
      <c r="P14" s="42">
        <v>16535</v>
      </c>
      <c r="T14" s="65"/>
      <c r="U14" s="26" t="s">
        <v>699</v>
      </c>
      <c r="V14" s="27">
        <v>566</v>
      </c>
    </row>
    <row r="15" spans="1:27" ht="25.5" x14ac:dyDescent="0.25">
      <c r="A15" s="49" t="s">
        <v>24</v>
      </c>
      <c r="B15" s="50" t="s">
        <v>1118</v>
      </c>
      <c r="C15" s="50" t="s">
        <v>31</v>
      </c>
      <c r="H15" s="55" t="s">
        <v>2158</v>
      </c>
      <c r="I15" s="55"/>
      <c r="J15" s="55">
        <v>68</v>
      </c>
      <c r="K15" s="56">
        <v>1951</v>
      </c>
      <c r="M15" s="43" t="s">
        <v>1096</v>
      </c>
      <c r="N15" s="43"/>
      <c r="O15" s="43">
        <v>77</v>
      </c>
      <c r="P15" s="44">
        <v>16535</v>
      </c>
      <c r="T15" s="65"/>
      <c r="U15" s="26" t="s">
        <v>551</v>
      </c>
      <c r="V15" s="27">
        <v>59</v>
      </c>
    </row>
    <row r="16" spans="1:27" x14ac:dyDescent="0.25">
      <c r="A16" s="30" t="s">
        <v>101</v>
      </c>
      <c r="B16" s="30">
        <v>10</v>
      </c>
      <c r="C16" s="31">
        <v>2577</v>
      </c>
      <c r="H16" s="53" t="s">
        <v>1092</v>
      </c>
      <c r="I16" s="53"/>
      <c r="J16" s="53">
        <v>377</v>
      </c>
      <c r="K16" s="54">
        <v>68767</v>
      </c>
      <c r="M16" s="40" t="s">
        <v>198</v>
      </c>
      <c r="N16" s="41" t="s">
        <v>199</v>
      </c>
      <c r="O16" s="41">
        <v>5</v>
      </c>
      <c r="P16" s="42">
        <v>709</v>
      </c>
      <c r="T16" s="63" t="s">
        <v>422</v>
      </c>
      <c r="U16" s="26" t="s">
        <v>423</v>
      </c>
      <c r="V16" s="27">
        <v>452</v>
      </c>
    </row>
    <row r="17" spans="1:22" x14ac:dyDescent="0.25">
      <c r="A17" s="30" t="s">
        <v>11</v>
      </c>
      <c r="B17" s="30">
        <v>6</v>
      </c>
      <c r="C17" s="31">
        <v>635</v>
      </c>
      <c r="M17" s="40" t="s">
        <v>198</v>
      </c>
      <c r="N17" s="41" t="s">
        <v>699</v>
      </c>
      <c r="O17" s="41">
        <v>2</v>
      </c>
      <c r="P17" s="42">
        <v>566</v>
      </c>
      <c r="T17" s="64"/>
      <c r="U17" s="26" t="s">
        <v>766</v>
      </c>
      <c r="V17" s="27">
        <v>287</v>
      </c>
    </row>
    <row r="18" spans="1:22" x14ac:dyDescent="0.25">
      <c r="A18" s="30" t="s">
        <v>1395</v>
      </c>
      <c r="B18" s="30">
        <v>1</v>
      </c>
      <c r="C18" s="31">
        <v>293</v>
      </c>
      <c r="M18" s="40" t="s">
        <v>198</v>
      </c>
      <c r="N18" s="41" t="s">
        <v>551</v>
      </c>
      <c r="O18" s="41">
        <v>1</v>
      </c>
      <c r="P18" s="42">
        <v>59</v>
      </c>
      <c r="T18" s="64"/>
      <c r="U18" s="26" t="s">
        <v>1023</v>
      </c>
      <c r="V18" s="27">
        <v>22</v>
      </c>
    </row>
    <row r="19" spans="1:22" x14ac:dyDescent="0.25">
      <c r="A19" s="30" t="s">
        <v>143</v>
      </c>
      <c r="B19" s="30">
        <v>71</v>
      </c>
      <c r="C19" s="31">
        <v>20307</v>
      </c>
      <c r="M19" s="43" t="s">
        <v>1097</v>
      </c>
      <c r="N19" s="43"/>
      <c r="O19" s="43">
        <v>8</v>
      </c>
      <c r="P19" s="44">
        <v>1334</v>
      </c>
      <c r="T19" s="37" t="s">
        <v>43</v>
      </c>
      <c r="U19" s="26" t="s">
        <v>43</v>
      </c>
      <c r="V19" s="27">
        <v>6061</v>
      </c>
    </row>
    <row r="20" spans="1:22" x14ac:dyDescent="0.25">
      <c r="A20" s="30" t="s">
        <v>1283</v>
      </c>
      <c r="B20" s="30">
        <v>2</v>
      </c>
      <c r="C20" s="31">
        <v>387</v>
      </c>
      <c r="M20" s="40" t="s">
        <v>422</v>
      </c>
      <c r="N20" s="41" t="s">
        <v>423</v>
      </c>
      <c r="O20" s="41">
        <v>4</v>
      </c>
      <c r="P20" s="42">
        <v>452</v>
      </c>
      <c r="T20" s="37" t="s">
        <v>589</v>
      </c>
      <c r="U20" s="26" t="s">
        <v>590</v>
      </c>
      <c r="V20" s="27">
        <v>240</v>
      </c>
    </row>
    <row r="21" spans="1:22" ht="21" customHeight="1" x14ac:dyDescent="0.25">
      <c r="A21" s="30" t="s">
        <v>1149</v>
      </c>
      <c r="B21" s="30">
        <v>12</v>
      </c>
      <c r="C21" s="31">
        <v>2214</v>
      </c>
      <c r="H21" s="62" t="s">
        <v>2162</v>
      </c>
      <c r="I21" s="62"/>
      <c r="J21" s="62"/>
      <c r="K21" s="62"/>
      <c r="M21" s="40" t="s">
        <v>422</v>
      </c>
      <c r="N21" s="41" t="s">
        <v>766</v>
      </c>
      <c r="O21" s="41">
        <v>2</v>
      </c>
      <c r="P21" s="42">
        <v>287</v>
      </c>
      <c r="T21" s="64" t="s">
        <v>187</v>
      </c>
      <c r="U21" s="26" t="s">
        <v>188</v>
      </c>
      <c r="V21" s="27">
        <v>4047</v>
      </c>
    </row>
    <row r="22" spans="1:22" ht="25.5" x14ac:dyDescent="0.25">
      <c r="A22" s="30" t="s">
        <v>139</v>
      </c>
      <c r="B22" s="30">
        <v>5</v>
      </c>
      <c r="C22" s="31">
        <v>67</v>
      </c>
      <c r="H22" s="49" t="s">
        <v>20</v>
      </c>
      <c r="I22" s="49" t="s">
        <v>4</v>
      </c>
      <c r="J22" s="50" t="s">
        <v>1118</v>
      </c>
      <c r="K22" s="51" t="s">
        <v>31</v>
      </c>
      <c r="M22" s="40" t="s">
        <v>422</v>
      </c>
      <c r="N22" s="41" t="s">
        <v>1023</v>
      </c>
      <c r="O22" s="41">
        <v>1</v>
      </c>
      <c r="P22" s="42">
        <v>22</v>
      </c>
      <c r="T22" s="64"/>
      <c r="U22" s="26" t="s">
        <v>269</v>
      </c>
      <c r="V22" s="27">
        <v>509</v>
      </c>
    </row>
    <row r="23" spans="1:22" x14ac:dyDescent="0.25">
      <c r="A23" s="30" t="s">
        <v>1956</v>
      </c>
      <c r="B23" s="30">
        <v>1</v>
      </c>
      <c r="C23" s="31">
        <v>377</v>
      </c>
      <c r="H23" s="32" t="s">
        <v>47</v>
      </c>
      <c r="I23" s="30" t="s">
        <v>1122</v>
      </c>
      <c r="J23" s="30">
        <v>18</v>
      </c>
      <c r="K23" s="31">
        <v>2546</v>
      </c>
      <c r="M23" s="43" t="s">
        <v>1098</v>
      </c>
      <c r="N23" s="43"/>
      <c r="O23" s="43">
        <v>7</v>
      </c>
      <c r="P23" s="44">
        <v>761</v>
      </c>
      <c r="T23" s="64"/>
      <c r="U23" s="26" t="s">
        <v>599</v>
      </c>
      <c r="V23" s="27">
        <v>119</v>
      </c>
    </row>
    <row r="24" spans="1:22" x14ac:dyDescent="0.25">
      <c r="A24" s="30" t="s">
        <v>63</v>
      </c>
      <c r="B24" s="30">
        <v>14</v>
      </c>
      <c r="C24" s="31">
        <v>1129</v>
      </c>
      <c r="H24" s="32" t="s">
        <v>47</v>
      </c>
      <c r="I24" s="30" t="s">
        <v>1563</v>
      </c>
      <c r="J24" s="30">
        <v>1</v>
      </c>
      <c r="K24" s="31">
        <v>4</v>
      </c>
      <c r="M24" s="40" t="s">
        <v>43</v>
      </c>
      <c r="N24" s="41" t="s">
        <v>43</v>
      </c>
      <c r="O24" s="41">
        <v>30</v>
      </c>
      <c r="P24" s="42">
        <v>6061</v>
      </c>
      <c r="T24" s="64"/>
      <c r="U24" s="26" t="s">
        <v>817</v>
      </c>
      <c r="V24" s="27">
        <v>95</v>
      </c>
    </row>
    <row r="25" spans="1:22" x14ac:dyDescent="0.25">
      <c r="A25" s="30" t="s">
        <v>130</v>
      </c>
      <c r="B25" s="30">
        <v>133</v>
      </c>
      <c r="C25" s="31">
        <v>23466</v>
      </c>
      <c r="H25" s="32" t="s">
        <v>47</v>
      </c>
      <c r="I25" s="30" t="s">
        <v>1586</v>
      </c>
      <c r="J25" s="30">
        <v>76</v>
      </c>
      <c r="K25" s="31">
        <v>10804</v>
      </c>
      <c r="M25" s="43" t="s">
        <v>1099</v>
      </c>
      <c r="N25" s="43"/>
      <c r="O25" s="43">
        <v>30</v>
      </c>
      <c r="P25" s="44">
        <v>6061</v>
      </c>
      <c r="T25" s="64"/>
      <c r="U25" s="26" t="s">
        <v>205</v>
      </c>
      <c r="V25" s="27">
        <v>70</v>
      </c>
    </row>
    <row r="26" spans="1:22" ht="15" customHeight="1" x14ac:dyDescent="0.25">
      <c r="A26" s="30" t="s">
        <v>174</v>
      </c>
      <c r="B26" s="30">
        <v>6</v>
      </c>
      <c r="C26" s="31">
        <v>451</v>
      </c>
      <c r="H26" s="32" t="s">
        <v>47</v>
      </c>
      <c r="I26" s="30" t="s">
        <v>1816</v>
      </c>
      <c r="J26" s="30">
        <v>4</v>
      </c>
      <c r="K26" s="31">
        <v>17</v>
      </c>
      <c r="M26" s="40" t="s">
        <v>589</v>
      </c>
      <c r="N26" s="41" t="s">
        <v>590</v>
      </c>
      <c r="O26" s="41">
        <v>4</v>
      </c>
      <c r="P26" s="42">
        <v>240</v>
      </c>
      <c r="T26" s="64" t="s">
        <v>275</v>
      </c>
      <c r="U26" s="26" t="s">
        <v>276</v>
      </c>
      <c r="V26" s="27">
        <v>782</v>
      </c>
    </row>
    <row r="27" spans="1:22" x14ac:dyDescent="0.25">
      <c r="A27" s="30" t="s">
        <v>1274</v>
      </c>
      <c r="B27" s="30">
        <v>1</v>
      </c>
      <c r="C27" s="31">
        <v>203</v>
      </c>
      <c r="H27" s="29" t="s">
        <v>47</v>
      </c>
      <c r="I27" s="30" t="s">
        <v>1861</v>
      </c>
      <c r="J27" s="30">
        <v>30</v>
      </c>
      <c r="K27" s="31">
        <v>5830</v>
      </c>
      <c r="M27" s="43" t="s">
        <v>1100</v>
      </c>
      <c r="N27" s="43"/>
      <c r="O27" s="43">
        <v>4</v>
      </c>
      <c r="P27" s="44">
        <v>240</v>
      </c>
      <c r="T27" s="64"/>
      <c r="U27" s="26" t="s">
        <v>1076</v>
      </c>
      <c r="V27" s="27">
        <v>135</v>
      </c>
    </row>
    <row r="28" spans="1:22" x14ac:dyDescent="0.25">
      <c r="A28" s="30" t="s">
        <v>85</v>
      </c>
      <c r="B28" s="30">
        <v>14</v>
      </c>
      <c r="C28" s="31">
        <v>1076</v>
      </c>
      <c r="H28" s="55" t="s">
        <v>1116</v>
      </c>
      <c r="I28" s="55"/>
      <c r="J28" s="55">
        <v>129</v>
      </c>
      <c r="K28" s="56">
        <v>19201</v>
      </c>
      <c r="M28" s="40" t="s">
        <v>187</v>
      </c>
      <c r="N28" s="41" t="s">
        <v>817</v>
      </c>
      <c r="O28" s="41">
        <v>1</v>
      </c>
      <c r="P28" s="42">
        <v>95</v>
      </c>
      <c r="T28" s="64"/>
      <c r="U28" s="26" t="s">
        <v>488</v>
      </c>
      <c r="V28" s="27">
        <v>103</v>
      </c>
    </row>
    <row r="29" spans="1:22" x14ac:dyDescent="0.25">
      <c r="A29" s="30" t="s">
        <v>49</v>
      </c>
      <c r="B29" s="30">
        <v>68</v>
      </c>
      <c r="C29" s="31">
        <v>12083</v>
      </c>
      <c r="H29" s="32" t="s">
        <v>83</v>
      </c>
      <c r="I29" s="30" t="s">
        <v>1122</v>
      </c>
      <c r="J29" s="30">
        <v>98</v>
      </c>
      <c r="K29" s="31">
        <v>10840</v>
      </c>
      <c r="M29" s="40" t="s">
        <v>187</v>
      </c>
      <c r="N29" s="41" t="s">
        <v>188</v>
      </c>
      <c r="O29" s="41">
        <v>23</v>
      </c>
      <c r="P29" s="42">
        <v>4047</v>
      </c>
      <c r="T29" s="64" t="s">
        <v>211</v>
      </c>
      <c r="U29" s="26" t="s">
        <v>212</v>
      </c>
      <c r="V29" s="27">
        <v>1207</v>
      </c>
    </row>
    <row r="30" spans="1:22" x14ac:dyDescent="0.25">
      <c r="A30" s="30" t="s">
        <v>96</v>
      </c>
      <c r="B30" s="30">
        <v>20</v>
      </c>
      <c r="C30" s="31">
        <v>2746</v>
      </c>
      <c r="H30" s="32" t="s">
        <v>83</v>
      </c>
      <c r="I30" s="30" t="s">
        <v>1563</v>
      </c>
      <c r="J30" s="30">
        <v>10</v>
      </c>
      <c r="K30" s="31">
        <v>848</v>
      </c>
      <c r="M30" s="40" t="s">
        <v>187</v>
      </c>
      <c r="N30" s="41" t="s">
        <v>205</v>
      </c>
      <c r="O30" s="41">
        <v>1</v>
      </c>
      <c r="P30" s="42">
        <v>70</v>
      </c>
      <c r="T30" s="64"/>
      <c r="U30" s="26" t="s">
        <v>493</v>
      </c>
      <c r="V30" s="27">
        <v>504</v>
      </c>
    </row>
    <row r="31" spans="1:22" x14ac:dyDescent="0.25">
      <c r="A31" s="30" t="s">
        <v>93</v>
      </c>
      <c r="B31" s="30">
        <v>13</v>
      </c>
      <c r="C31" s="31">
        <v>756</v>
      </c>
      <c r="H31" s="32" t="s">
        <v>83</v>
      </c>
      <c r="I31" s="30" t="s">
        <v>1586</v>
      </c>
      <c r="J31" s="30">
        <v>15</v>
      </c>
      <c r="K31" s="31">
        <v>1903</v>
      </c>
      <c r="M31" s="40" t="s">
        <v>187</v>
      </c>
      <c r="N31" s="41" t="s">
        <v>269</v>
      </c>
      <c r="O31" s="41">
        <v>4</v>
      </c>
      <c r="P31" s="42">
        <v>509</v>
      </c>
      <c r="T31" s="65"/>
      <c r="U31" s="26" t="s">
        <v>970</v>
      </c>
      <c r="V31" s="27">
        <v>18</v>
      </c>
    </row>
    <row r="32" spans="1:22" x14ac:dyDescent="0.25">
      <c r="A32" s="53" t="s">
        <v>1092</v>
      </c>
      <c r="B32" s="53">
        <v>377</v>
      </c>
      <c r="C32" s="54">
        <v>68767</v>
      </c>
      <c r="H32" s="32" t="s">
        <v>83</v>
      </c>
      <c r="I32" s="30" t="s">
        <v>1816</v>
      </c>
      <c r="J32" s="30">
        <v>32</v>
      </c>
      <c r="K32" s="31">
        <v>785</v>
      </c>
      <c r="M32" s="40" t="s">
        <v>187</v>
      </c>
      <c r="N32" s="41" t="s">
        <v>599</v>
      </c>
      <c r="O32" s="41">
        <v>1</v>
      </c>
      <c r="P32" s="42">
        <v>119</v>
      </c>
      <c r="T32" s="63" t="s">
        <v>364</v>
      </c>
      <c r="U32" s="26" t="s">
        <v>365</v>
      </c>
      <c r="V32" s="27">
        <v>1292</v>
      </c>
    </row>
    <row r="33" spans="8:22" x14ac:dyDescent="0.25">
      <c r="H33" s="29" t="s">
        <v>83</v>
      </c>
      <c r="I33" s="30" t="s">
        <v>1861</v>
      </c>
      <c r="J33" s="30">
        <v>93</v>
      </c>
      <c r="K33" s="31">
        <v>35190</v>
      </c>
      <c r="M33" s="43" t="s">
        <v>1101</v>
      </c>
      <c r="N33" s="43"/>
      <c r="O33" s="43">
        <v>30</v>
      </c>
      <c r="P33" s="44">
        <v>4840</v>
      </c>
      <c r="T33" s="64"/>
      <c r="U33" s="26" t="s">
        <v>390</v>
      </c>
      <c r="V33" s="27">
        <v>523</v>
      </c>
    </row>
    <row r="34" spans="8:22" x14ac:dyDescent="0.25">
      <c r="H34" s="55" t="s">
        <v>1117</v>
      </c>
      <c r="I34" s="55"/>
      <c r="J34" s="55">
        <v>248</v>
      </c>
      <c r="K34" s="56">
        <v>49566</v>
      </c>
      <c r="M34" s="40" t="s">
        <v>275</v>
      </c>
      <c r="N34" s="41" t="s">
        <v>1076</v>
      </c>
      <c r="O34" s="41">
        <v>1</v>
      </c>
      <c r="P34" s="42">
        <v>135</v>
      </c>
      <c r="T34" s="64"/>
      <c r="U34" s="26" t="s">
        <v>723</v>
      </c>
      <c r="V34" s="27">
        <v>315</v>
      </c>
    </row>
    <row r="35" spans="8:22" x14ac:dyDescent="0.25">
      <c r="H35" s="53" t="s">
        <v>1092</v>
      </c>
      <c r="I35" s="53"/>
      <c r="J35" s="53">
        <v>377</v>
      </c>
      <c r="K35" s="54">
        <v>68767</v>
      </c>
      <c r="M35" s="40" t="s">
        <v>275</v>
      </c>
      <c r="N35" s="41" t="s">
        <v>276</v>
      </c>
      <c r="O35" s="41">
        <v>4</v>
      </c>
      <c r="P35" s="42">
        <v>782</v>
      </c>
      <c r="T35" s="64"/>
      <c r="U35" s="26" t="s">
        <v>545</v>
      </c>
      <c r="V35" s="27">
        <v>186</v>
      </c>
    </row>
    <row r="36" spans="8:22" x14ac:dyDescent="0.25">
      <c r="M36" s="40" t="s">
        <v>275</v>
      </c>
      <c r="N36" s="41" t="s">
        <v>488</v>
      </c>
      <c r="O36" s="41">
        <v>1</v>
      </c>
      <c r="P36" s="42">
        <v>103</v>
      </c>
      <c r="T36" s="64"/>
      <c r="U36" s="26" t="s">
        <v>1085</v>
      </c>
      <c r="V36" s="27">
        <v>121</v>
      </c>
    </row>
    <row r="37" spans="8:22" x14ac:dyDescent="0.25">
      <c r="M37" s="43" t="s">
        <v>1102</v>
      </c>
      <c r="N37" s="43"/>
      <c r="O37" s="43">
        <v>6</v>
      </c>
      <c r="P37" s="44">
        <v>1020</v>
      </c>
      <c r="T37" s="65" t="s">
        <v>118</v>
      </c>
      <c r="U37" s="26" t="s">
        <v>119</v>
      </c>
      <c r="V37" s="27">
        <v>1246</v>
      </c>
    </row>
    <row r="38" spans="8:22" x14ac:dyDescent="0.25">
      <c r="M38" s="40" t="s">
        <v>211</v>
      </c>
      <c r="N38" s="41" t="s">
        <v>970</v>
      </c>
      <c r="O38" s="41">
        <v>1</v>
      </c>
      <c r="P38" s="42">
        <v>18</v>
      </c>
      <c r="T38" s="65"/>
      <c r="U38" s="26" t="s">
        <v>833</v>
      </c>
      <c r="V38" s="27">
        <v>23</v>
      </c>
    </row>
    <row r="39" spans="8:22" x14ac:dyDescent="0.25">
      <c r="M39" s="40" t="s">
        <v>211</v>
      </c>
      <c r="N39" s="41" t="s">
        <v>212</v>
      </c>
      <c r="O39" s="41">
        <v>9</v>
      </c>
      <c r="P39" s="42">
        <v>1207</v>
      </c>
      <c r="T39" s="63" t="s">
        <v>568</v>
      </c>
      <c r="U39" s="26" t="s">
        <v>569</v>
      </c>
      <c r="V39" s="27">
        <v>1542</v>
      </c>
    </row>
    <row r="40" spans="8:22" x14ac:dyDescent="0.25">
      <c r="M40" s="40" t="s">
        <v>211</v>
      </c>
      <c r="N40" s="41" t="s">
        <v>493</v>
      </c>
      <c r="O40" s="41">
        <v>5</v>
      </c>
      <c r="P40" s="42">
        <v>504</v>
      </c>
      <c r="T40" s="64"/>
      <c r="U40" s="26" t="s">
        <v>1070</v>
      </c>
      <c r="V40" s="27">
        <v>168</v>
      </c>
    </row>
    <row r="41" spans="8:22" x14ac:dyDescent="0.25">
      <c r="M41" s="43" t="s">
        <v>1103</v>
      </c>
      <c r="N41" s="43"/>
      <c r="O41" s="43">
        <v>15</v>
      </c>
      <c r="P41" s="44">
        <v>1729</v>
      </c>
      <c r="T41" s="64" t="s">
        <v>383</v>
      </c>
      <c r="U41" s="26" t="s">
        <v>396</v>
      </c>
      <c r="V41" s="27">
        <v>722</v>
      </c>
    </row>
    <row r="42" spans="8:22" x14ac:dyDescent="0.25">
      <c r="M42" s="40" t="s">
        <v>364</v>
      </c>
      <c r="N42" s="41" t="s">
        <v>545</v>
      </c>
      <c r="O42" s="41">
        <v>5</v>
      </c>
      <c r="P42" s="42">
        <v>186</v>
      </c>
      <c r="T42" s="65"/>
      <c r="U42" s="26" t="s">
        <v>384</v>
      </c>
      <c r="V42" s="27">
        <v>326</v>
      </c>
    </row>
    <row r="43" spans="8:22" x14ac:dyDescent="0.25">
      <c r="M43" s="40" t="s">
        <v>364</v>
      </c>
      <c r="N43" s="41" t="s">
        <v>1085</v>
      </c>
      <c r="O43" s="41">
        <v>1</v>
      </c>
      <c r="P43" s="42">
        <v>121</v>
      </c>
      <c r="T43" s="63" t="s">
        <v>59</v>
      </c>
      <c r="U43" s="26" t="s">
        <v>60</v>
      </c>
      <c r="V43" s="27">
        <v>1892</v>
      </c>
    </row>
    <row r="44" spans="8:22" x14ac:dyDescent="0.25">
      <c r="M44" s="40" t="s">
        <v>364</v>
      </c>
      <c r="N44" s="41" t="s">
        <v>365</v>
      </c>
      <c r="O44" s="41">
        <v>6</v>
      </c>
      <c r="P44" s="42">
        <v>1292</v>
      </c>
      <c r="T44" s="64"/>
      <c r="U44" s="26" t="s">
        <v>463</v>
      </c>
      <c r="V44" s="27">
        <v>240</v>
      </c>
    </row>
    <row r="45" spans="8:22" x14ac:dyDescent="0.25">
      <c r="M45" s="40" t="s">
        <v>364</v>
      </c>
      <c r="N45" s="41" t="s">
        <v>723</v>
      </c>
      <c r="O45" s="41">
        <v>2</v>
      </c>
      <c r="P45" s="42">
        <v>315</v>
      </c>
      <c r="T45" s="64"/>
      <c r="U45" s="26" t="s">
        <v>734</v>
      </c>
      <c r="V45" s="27">
        <v>47</v>
      </c>
    </row>
    <row r="46" spans="8:22" x14ac:dyDescent="0.25">
      <c r="M46" s="40" t="s">
        <v>364</v>
      </c>
      <c r="N46" s="41" t="s">
        <v>390</v>
      </c>
      <c r="O46" s="41">
        <v>5</v>
      </c>
      <c r="P46" s="42">
        <v>523</v>
      </c>
      <c r="T46" s="37" t="s">
        <v>70</v>
      </c>
      <c r="U46" s="26" t="s">
        <v>70</v>
      </c>
      <c r="V46" s="27">
        <v>9535</v>
      </c>
    </row>
    <row r="47" spans="8:22" x14ac:dyDescent="0.25">
      <c r="M47" s="43" t="s">
        <v>1104</v>
      </c>
      <c r="N47" s="43"/>
      <c r="O47" s="43">
        <v>19</v>
      </c>
      <c r="P47" s="44">
        <v>2437</v>
      </c>
      <c r="T47" s="64" t="s">
        <v>324</v>
      </c>
      <c r="U47" s="26" t="s">
        <v>518</v>
      </c>
      <c r="V47" s="27">
        <v>644</v>
      </c>
    </row>
    <row r="48" spans="8:22" x14ac:dyDescent="0.25">
      <c r="M48" s="40" t="s">
        <v>118</v>
      </c>
      <c r="N48" s="41" t="s">
        <v>833</v>
      </c>
      <c r="O48" s="41">
        <v>1</v>
      </c>
      <c r="P48" s="42">
        <v>23</v>
      </c>
      <c r="T48" s="64"/>
      <c r="U48" s="26" t="s">
        <v>325</v>
      </c>
      <c r="V48" s="27">
        <v>384</v>
      </c>
    </row>
    <row r="49" spans="13:22" x14ac:dyDescent="0.25">
      <c r="M49" s="40" t="s">
        <v>118</v>
      </c>
      <c r="N49" s="41" t="s">
        <v>119</v>
      </c>
      <c r="O49" s="41">
        <v>5</v>
      </c>
      <c r="P49" s="42">
        <v>1246</v>
      </c>
      <c r="T49" s="65"/>
      <c r="U49" s="26" t="s">
        <v>844</v>
      </c>
      <c r="V49" s="27">
        <v>312</v>
      </c>
    </row>
    <row r="50" spans="13:22" x14ac:dyDescent="0.25">
      <c r="M50" s="43" t="s">
        <v>1105</v>
      </c>
      <c r="N50" s="43"/>
      <c r="O50" s="43">
        <v>6</v>
      </c>
      <c r="P50" s="44">
        <v>1269</v>
      </c>
      <c r="T50" s="36" t="s">
        <v>404</v>
      </c>
      <c r="U50" s="26" t="s">
        <v>405</v>
      </c>
      <c r="V50" s="27">
        <v>1709</v>
      </c>
    </row>
    <row r="51" spans="13:22" x14ac:dyDescent="0.25">
      <c r="M51" s="40" t="s">
        <v>568</v>
      </c>
      <c r="N51" s="41" t="s">
        <v>1070</v>
      </c>
      <c r="O51" s="41">
        <v>1</v>
      </c>
      <c r="P51" s="42">
        <v>168</v>
      </c>
      <c r="T51" s="64" t="s">
        <v>470</v>
      </c>
      <c r="U51" s="26" t="s">
        <v>471</v>
      </c>
      <c r="V51" s="27">
        <v>716</v>
      </c>
    </row>
    <row r="52" spans="13:22" x14ac:dyDescent="0.25">
      <c r="M52" s="40" t="s">
        <v>568</v>
      </c>
      <c r="N52" s="41" t="s">
        <v>569</v>
      </c>
      <c r="O52" s="41">
        <v>5</v>
      </c>
      <c r="P52" s="42">
        <v>1542</v>
      </c>
      <c r="T52" s="64"/>
      <c r="U52" s="26" t="s">
        <v>1037</v>
      </c>
      <c r="V52" s="27">
        <v>10</v>
      </c>
    </row>
    <row r="53" spans="13:22" x14ac:dyDescent="0.25">
      <c r="M53" s="43" t="s">
        <v>1106</v>
      </c>
      <c r="N53" s="43"/>
      <c r="O53" s="43">
        <v>6</v>
      </c>
      <c r="P53" s="44">
        <v>1710</v>
      </c>
      <c r="T53" s="37" t="s">
        <v>136</v>
      </c>
      <c r="U53" s="26" t="s">
        <v>136</v>
      </c>
      <c r="V53" s="27">
        <v>6205</v>
      </c>
    </row>
    <row r="54" spans="13:22" x14ac:dyDescent="0.25">
      <c r="M54" s="40" t="s">
        <v>383</v>
      </c>
      <c r="N54" s="41" t="s">
        <v>384</v>
      </c>
      <c r="O54" s="41">
        <v>3</v>
      </c>
      <c r="P54" s="42">
        <v>326</v>
      </c>
      <c r="T54" s="64" t="s">
        <v>260</v>
      </c>
      <c r="U54" s="26" t="s">
        <v>449</v>
      </c>
      <c r="V54" s="27">
        <v>479</v>
      </c>
    </row>
    <row r="55" spans="13:22" x14ac:dyDescent="0.25">
      <c r="M55" s="40" t="s">
        <v>383</v>
      </c>
      <c r="N55" s="41" t="s">
        <v>396</v>
      </c>
      <c r="O55" s="41">
        <v>4</v>
      </c>
      <c r="P55" s="42">
        <v>722</v>
      </c>
      <c r="T55" s="64"/>
      <c r="U55" s="26" t="s">
        <v>686</v>
      </c>
      <c r="V55" s="27">
        <v>311</v>
      </c>
    </row>
    <row r="56" spans="13:22" x14ac:dyDescent="0.25">
      <c r="M56" s="43" t="s">
        <v>1107</v>
      </c>
      <c r="N56" s="43"/>
      <c r="O56" s="43">
        <v>7</v>
      </c>
      <c r="P56" s="44">
        <v>1048</v>
      </c>
      <c r="T56" s="64"/>
      <c r="U56" s="26" t="s">
        <v>1080</v>
      </c>
      <c r="V56" s="27">
        <v>309</v>
      </c>
    </row>
    <row r="57" spans="13:22" x14ac:dyDescent="0.25">
      <c r="M57" s="40" t="s">
        <v>59</v>
      </c>
      <c r="N57" s="41" t="s">
        <v>463</v>
      </c>
      <c r="O57" s="41">
        <v>3</v>
      </c>
      <c r="P57" s="42">
        <v>240</v>
      </c>
      <c r="T57" s="64"/>
      <c r="U57" s="26" t="s">
        <v>371</v>
      </c>
      <c r="V57" s="27">
        <v>219</v>
      </c>
    </row>
    <row r="58" spans="13:22" x14ac:dyDescent="0.25">
      <c r="M58" s="40" t="s">
        <v>59</v>
      </c>
      <c r="N58" s="41" t="s">
        <v>60</v>
      </c>
      <c r="O58" s="41">
        <v>12</v>
      </c>
      <c r="P58" s="42">
        <v>1892</v>
      </c>
      <c r="T58" s="64"/>
      <c r="U58" s="26" t="s">
        <v>261</v>
      </c>
      <c r="V58" s="27">
        <v>151</v>
      </c>
    </row>
    <row r="59" spans="13:22" x14ac:dyDescent="0.25">
      <c r="M59" s="40" t="s">
        <v>59</v>
      </c>
      <c r="N59" s="41" t="s">
        <v>734</v>
      </c>
      <c r="O59" s="41">
        <v>2</v>
      </c>
      <c r="P59" s="42">
        <v>47</v>
      </c>
      <c r="T59" s="64"/>
      <c r="U59" s="26" t="s">
        <v>506</v>
      </c>
      <c r="V59" s="27">
        <v>48</v>
      </c>
    </row>
    <row r="60" spans="13:22" x14ac:dyDescent="0.25">
      <c r="M60" s="43" t="s">
        <v>1108</v>
      </c>
      <c r="N60" s="43"/>
      <c r="O60" s="43">
        <v>17</v>
      </c>
      <c r="P60" s="44">
        <v>2179</v>
      </c>
      <c r="T60" s="64" t="s">
        <v>126</v>
      </c>
      <c r="U60" s="26" t="s">
        <v>127</v>
      </c>
      <c r="V60" s="27">
        <v>1152</v>
      </c>
    </row>
    <row r="61" spans="13:22" x14ac:dyDescent="0.25">
      <c r="M61" s="40" t="s">
        <v>70</v>
      </c>
      <c r="N61" s="41" t="s">
        <v>70</v>
      </c>
      <c r="O61" s="41">
        <v>47</v>
      </c>
      <c r="P61" s="42">
        <v>9535</v>
      </c>
      <c r="T61" s="64"/>
      <c r="U61" s="26" t="s">
        <v>458</v>
      </c>
      <c r="V61" s="27">
        <v>263</v>
      </c>
    </row>
    <row r="62" spans="13:22" x14ac:dyDescent="0.25">
      <c r="M62" s="43" t="s">
        <v>1109</v>
      </c>
      <c r="N62" s="43"/>
      <c r="O62" s="43">
        <v>47</v>
      </c>
      <c r="P62" s="44">
        <v>9535</v>
      </c>
      <c r="T62" s="64"/>
      <c r="U62" s="26" t="s">
        <v>524</v>
      </c>
      <c r="V62" s="27">
        <v>156</v>
      </c>
    </row>
    <row r="63" spans="13:22" x14ac:dyDescent="0.25">
      <c r="M63" s="40" t="s">
        <v>324</v>
      </c>
      <c r="N63" s="41" t="s">
        <v>325</v>
      </c>
      <c r="O63" s="41">
        <v>4</v>
      </c>
      <c r="P63" s="42">
        <v>384</v>
      </c>
      <c r="T63" s="64"/>
      <c r="U63" s="26" t="s">
        <v>312</v>
      </c>
      <c r="V63" s="27">
        <v>110</v>
      </c>
    </row>
    <row r="64" spans="13:22" x14ac:dyDescent="0.25">
      <c r="M64" s="40" t="s">
        <v>324</v>
      </c>
      <c r="N64" s="41" t="s">
        <v>844</v>
      </c>
      <c r="O64" s="41">
        <v>2</v>
      </c>
      <c r="P64" s="42">
        <v>312</v>
      </c>
      <c r="T64" s="64"/>
      <c r="U64" s="26" t="s">
        <v>442</v>
      </c>
      <c r="V64" s="27">
        <v>78</v>
      </c>
    </row>
    <row r="65" spans="13:22" x14ac:dyDescent="0.25">
      <c r="M65" s="40" t="s">
        <v>324</v>
      </c>
      <c r="N65" s="41" t="s">
        <v>518</v>
      </c>
      <c r="O65" s="41">
        <v>2</v>
      </c>
      <c r="P65" s="42">
        <v>644</v>
      </c>
      <c r="T65" s="37"/>
      <c r="U65" s="26"/>
      <c r="V65" s="27"/>
    </row>
    <row r="66" spans="13:22" x14ac:dyDescent="0.25">
      <c r="M66" s="43" t="s">
        <v>1110</v>
      </c>
      <c r="N66" s="43"/>
      <c r="O66" s="43">
        <v>8</v>
      </c>
      <c r="P66" s="44">
        <v>1340</v>
      </c>
      <c r="T66" s="37"/>
      <c r="U66" s="26"/>
      <c r="V66" s="27"/>
    </row>
    <row r="67" spans="13:22" x14ac:dyDescent="0.25">
      <c r="M67" s="40" t="s">
        <v>404</v>
      </c>
      <c r="N67" s="41" t="s">
        <v>405</v>
      </c>
      <c r="O67" s="41">
        <v>8</v>
      </c>
      <c r="P67" s="42">
        <v>1709</v>
      </c>
      <c r="T67" s="37"/>
      <c r="U67" s="26"/>
      <c r="V67" s="27"/>
    </row>
    <row r="68" spans="13:22" x14ac:dyDescent="0.25">
      <c r="M68" s="43" t="s">
        <v>1111</v>
      </c>
      <c r="N68" s="43"/>
      <c r="O68" s="43">
        <v>8</v>
      </c>
      <c r="P68" s="44">
        <v>1709</v>
      </c>
      <c r="T68" s="37"/>
      <c r="U68" s="26"/>
      <c r="V68" s="27"/>
    </row>
    <row r="69" spans="13:22" x14ac:dyDescent="0.25">
      <c r="M69" s="40" t="s">
        <v>470</v>
      </c>
      <c r="N69" s="41" t="s">
        <v>1037</v>
      </c>
      <c r="O69" s="41">
        <v>1</v>
      </c>
      <c r="P69" s="42">
        <v>10</v>
      </c>
      <c r="T69" s="37"/>
      <c r="U69" s="26"/>
      <c r="V69" s="27"/>
    </row>
    <row r="70" spans="13:22" x14ac:dyDescent="0.25">
      <c r="M70" s="40" t="s">
        <v>470</v>
      </c>
      <c r="N70" s="41" t="s">
        <v>471</v>
      </c>
      <c r="O70" s="41">
        <v>2</v>
      </c>
      <c r="P70" s="42">
        <v>716</v>
      </c>
      <c r="T70" s="37"/>
      <c r="U70" s="26"/>
      <c r="V70" s="27"/>
    </row>
    <row r="71" spans="13:22" x14ac:dyDescent="0.25">
      <c r="M71" s="43" t="s">
        <v>1112</v>
      </c>
      <c r="N71" s="43"/>
      <c r="O71" s="43">
        <v>3</v>
      </c>
      <c r="P71" s="44">
        <v>726</v>
      </c>
      <c r="T71" s="37"/>
      <c r="U71" s="26"/>
      <c r="V71" s="27"/>
    </row>
    <row r="72" spans="13:22" x14ac:dyDescent="0.25">
      <c r="M72" s="40" t="s">
        <v>136</v>
      </c>
      <c r="N72" s="41" t="s">
        <v>136</v>
      </c>
      <c r="O72" s="41">
        <v>28</v>
      </c>
      <c r="P72" s="42">
        <v>6205</v>
      </c>
      <c r="T72" s="37"/>
      <c r="U72" s="26"/>
      <c r="V72" s="27"/>
    </row>
    <row r="73" spans="13:22" x14ac:dyDescent="0.25">
      <c r="M73" s="43" t="s">
        <v>1113</v>
      </c>
      <c r="N73" s="43"/>
      <c r="O73" s="43">
        <v>28</v>
      </c>
      <c r="P73" s="44">
        <v>6205</v>
      </c>
      <c r="T73" s="37"/>
      <c r="U73" s="26"/>
      <c r="V73" s="27"/>
    </row>
    <row r="74" spans="13:22" x14ac:dyDescent="0.25">
      <c r="M74" s="40" t="s">
        <v>260</v>
      </c>
      <c r="N74" s="41" t="s">
        <v>1080</v>
      </c>
      <c r="O74" s="41">
        <v>1</v>
      </c>
      <c r="P74" s="42">
        <v>309</v>
      </c>
      <c r="T74" s="37"/>
      <c r="U74" s="26"/>
      <c r="V74" s="27"/>
    </row>
    <row r="75" spans="13:22" x14ac:dyDescent="0.25">
      <c r="M75" s="40" t="s">
        <v>260</v>
      </c>
      <c r="N75" s="41" t="s">
        <v>506</v>
      </c>
      <c r="O75" s="41">
        <v>1</v>
      </c>
      <c r="P75" s="42">
        <v>48</v>
      </c>
      <c r="T75" s="37"/>
      <c r="U75" s="26"/>
      <c r="V75" s="27"/>
    </row>
    <row r="76" spans="13:22" x14ac:dyDescent="0.25">
      <c r="M76" s="40" t="s">
        <v>260</v>
      </c>
      <c r="N76" s="41" t="s">
        <v>686</v>
      </c>
      <c r="O76" s="41">
        <v>2</v>
      </c>
      <c r="P76" s="42">
        <v>311</v>
      </c>
      <c r="T76" s="37"/>
      <c r="U76" s="26"/>
      <c r="V76" s="27"/>
    </row>
    <row r="77" spans="13:22" x14ac:dyDescent="0.25">
      <c r="M77" s="40" t="s">
        <v>260</v>
      </c>
      <c r="N77" s="41" t="s">
        <v>261</v>
      </c>
      <c r="O77" s="41">
        <v>2</v>
      </c>
      <c r="P77" s="42">
        <v>151</v>
      </c>
      <c r="T77" s="37"/>
      <c r="U77" s="26"/>
      <c r="V77" s="27"/>
    </row>
    <row r="78" spans="13:22" x14ac:dyDescent="0.25">
      <c r="M78" s="40" t="s">
        <v>260</v>
      </c>
      <c r="N78" s="41" t="s">
        <v>449</v>
      </c>
      <c r="O78" s="41">
        <v>5</v>
      </c>
      <c r="P78" s="42">
        <v>479</v>
      </c>
      <c r="T78" s="37"/>
      <c r="U78" s="26"/>
      <c r="V78" s="27"/>
    </row>
    <row r="79" spans="13:22" x14ac:dyDescent="0.25">
      <c r="M79" s="40" t="s">
        <v>260</v>
      </c>
      <c r="N79" s="41" t="s">
        <v>371</v>
      </c>
      <c r="O79" s="41">
        <v>3</v>
      </c>
      <c r="P79" s="42">
        <v>219</v>
      </c>
      <c r="T79" s="37"/>
      <c r="U79" s="26"/>
      <c r="V79" s="27"/>
    </row>
    <row r="80" spans="13:22" x14ac:dyDescent="0.25">
      <c r="M80" s="43" t="s">
        <v>1114</v>
      </c>
      <c r="N80" s="43"/>
      <c r="O80" s="43">
        <v>14</v>
      </c>
      <c r="P80" s="44">
        <v>1517</v>
      </c>
      <c r="T80" s="37"/>
      <c r="U80" s="26"/>
      <c r="V80" s="27"/>
    </row>
    <row r="81" spans="13:22" x14ac:dyDescent="0.25">
      <c r="M81" s="40" t="s">
        <v>126</v>
      </c>
      <c r="N81" s="41" t="s">
        <v>312</v>
      </c>
      <c r="O81" s="41">
        <v>3</v>
      </c>
      <c r="P81" s="42">
        <v>110</v>
      </c>
      <c r="T81" s="37"/>
      <c r="U81" s="26"/>
      <c r="V81" s="27"/>
    </row>
    <row r="82" spans="13:22" x14ac:dyDescent="0.25">
      <c r="M82" s="40" t="s">
        <v>126</v>
      </c>
      <c r="N82" s="41" t="s">
        <v>458</v>
      </c>
      <c r="O82" s="41">
        <v>2</v>
      </c>
      <c r="P82" s="42">
        <v>263</v>
      </c>
      <c r="T82" s="37"/>
      <c r="U82" s="26"/>
      <c r="V82" s="27"/>
    </row>
    <row r="83" spans="13:22" x14ac:dyDescent="0.25">
      <c r="M83" s="40" t="s">
        <v>126</v>
      </c>
      <c r="N83" s="41" t="s">
        <v>524</v>
      </c>
      <c r="O83" s="41">
        <v>2</v>
      </c>
      <c r="P83" s="42">
        <v>156</v>
      </c>
      <c r="T83" s="37"/>
      <c r="U83" s="26"/>
      <c r="V83" s="27"/>
    </row>
    <row r="84" spans="13:22" x14ac:dyDescent="0.25">
      <c r="M84" s="40" t="s">
        <v>126</v>
      </c>
      <c r="N84" s="41" t="s">
        <v>442</v>
      </c>
      <c r="O84" s="41">
        <v>1</v>
      </c>
      <c r="P84" s="42">
        <v>78</v>
      </c>
      <c r="T84" s="37"/>
      <c r="U84" s="26"/>
      <c r="V84" s="27"/>
    </row>
    <row r="85" spans="13:22" x14ac:dyDescent="0.25">
      <c r="M85" s="40" t="s">
        <v>126</v>
      </c>
      <c r="N85" s="41" t="s">
        <v>127</v>
      </c>
      <c r="O85" s="41">
        <v>6</v>
      </c>
      <c r="P85" s="42">
        <v>1152</v>
      </c>
      <c r="T85" s="37"/>
      <c r="U85" s="26"/>
      <c r="V85" s="27"/>
    </row>
    <row r="86" spans="13:22" x14ac:dyDescent="0.25">
      <c r="M86" s="43" t="s">
        <v>1115</v>
      </c>
      <c r="N86" s="43"/>
      <c r="O86" s="43">
        <v>14</v>
      </c>
      <c r="P86" s="44">
        <v>1759</v>
      </c>
      <c r="T86" s="37"/>
      <c r="U86" s="26"/>
      <c r="V86" s="27"/>
    </row>
    <row r="87" spans="13:22" ht="24.75" customHeight="1" x14ac:dyDescent="0.25">
      <c r="M87" s="38" t="s">
        <v>1092</v>
      </c>
      <c r="N87" s="38"/>
      <c r="O87" s="38">
        <v>377</v>
      </c>
      <c r="P87" s="39">
        <v>68767</v>
      </c>
      <c r="T87" s="37"/>
      <c r="U87" s="26"/>
      <c r="V87" s="27"/>
    </row>
    <row r="88" spans="13:22" x14ac:dyDescent="0.25">
      <c r="P88" s="37"/>
      <c r="Q88" s="26"/>
      <c r="R88" s="27"/>
    </row>
    <row r="89" spans="13:22" x14ac:dyDescent="0.25">
      <c r="P89" s="37"/>
      <c r="Q89" s="26"/>
      <c r="R89" s="27"/>
    </row>
    <row r="90" spans="13:22" x14ac:dyDescent="0.25">
      <c r="P90" s="37"/>
      <c r="Q90" s="26"/>
      <c r="R90" s="27"/>
    </row>
    <row r="91" spans="13:22" x14ac:dyDescent="0.25">
      <c r="P91" s="37"/>
      <c r="Q91" s="26"/>
      <c r="R91" s="27"/>
    </row>
    <row r="92" spans="13:22" x14ac:dyDescent="0.25">
      <c r="P92" s="37"/>
      <c r="Q92" s="26"/>
      <c r="R92" s="27"/>
    </row>
    <row r="93" spans="13:22" x14ac:dyDescent="0.25">
      <c r="P93" s="37"/>
      <c r="Q93" s="26"/>
      <c r="R93" s="27"/>
    </row>
    <row r="94" spans="13:22" x14ac:dyDescent="0.25">
      <c r="P94" s="37"/>
      <c r="Q94" s="26"/>
      <c r="R94" s="27"/>
    </row>
    <row r="95" spans="13:22" x14ac:dyDescent="0.25">
      <c r="P95" s="37"/>
      <c r="Q95" s="26"/>
      <c r="R95" s="27"/>
    </row>
    <row r="96" spans="13:22" x14ac:dyDescent="0.25">
      <c r="P96" s="37"/>
      <c r="Q96" s="26"/>
      <c r="R96" s="27"/>
    </row>
    <row r="97" spans="16:18" x14ac:dyDescent="0.25">
      <c r="P97" s="37"/>
      <c r="Q97" s="26"/>
      <c r="R97" s="27"/>
    </row>
    <row r="98" spans="16:18" x14ac:dyDescent="0.25">
      <c r="P98" s="37"/>
      <c r="Q98" s="26"/>
      <c r="R98" s="27"/>
    </row>
    <row r="99" spans="16:18" x14ac:dyDescent="0.25">
      <c r="P99" s="37"/>
      <c r="Q99" s="26"/>
      <c r="R99" s="27"/>
    </row>
    <row r="100" spans="16:18" x14ac:dyDescent="0.25">
      <c r="P100" s="37"/>
      <c r="Q100" s="26"/>
      <c r="R100" s="27"/>
    </row>
    <row r="101" spans="16:18" x14ac:dyDescent="0.25">
      <c r="P101" s="37"/>
      <c r="Q101" s="26"/>
      <c r="R101" s="27"/>
    </row>
    <row r="102" spans="16:18" x14ac:dyDescent="0.25">
      <c r="P102" s="37"/>
      <c r="Q102" s="26"/>
      <c r="R102" s="27"/>
    </row>
    <row r="103" spans="16:18" x14ac:dyDescent="0.25">
      <c r="P103" s="37"/>
      <c r="Q103" s="26"/>
      <c r="R103" s="27"/>
    </row>
    <row r="104" spans="16:18" x14ac:dyDescent="0.25">
      <c r="P104" s="37"/>
      <c r="Q104" s="26"/>
      <c r="R104" s="27"/>
    </row>
    <row r="105" spans="16:18" x14ac:dyDescent="0.25">
      <c r="P105" s="37"/>
      <c r="Q105" s="26"/>
      <c r="R105" s="27"/>
    </row>
    <row r="106" spans="16:18" x14ac:dyDescent="0.25">
      <c r="P106" s="37"/>
      <c r="Q106" s="26"/>
      <c r="R106" s="27"/>
    </row>
    <row r="107" spans="16:18" x14ac:dyDescent="0.25">
      <c r="P107" s="37"/>
      <c r="Q107" s="26"/>
      <c r="R107" s="27"/>
    </row>
    <row r="108" spans="16:18" x14ac:dyDescent="0.25">
      <c r="P108" s="37"/>
      <c r="Q108" s="26"/>
      <c r="R108" s="27"/>
    </row>
    <row r="109" spans="16:18" x14ac:dyDescent="0.25">
      <c r="P109" s="37"/>
      <c r="Q109" s="26"/>
      <c r="R109" s="27"/>
    </row>
    <row r="110" spans="16:18" x14ac:dyDescent="0.25">
      <c r="P110" s="37"/>
      <c r="Q110" s="26"/>
      <c r="R110" s="27"/>
    </row>
    <row r="111" spans="16:18" x14ac:dyDescent="0.25">
      <c r="P111" s="37"/>
      <c r="Q111" s="26"/>
      <c r="R111" s="27"/>
    </row>
    <row r="112" spans="16:18" x14ac:dyDescent="0.25">
      <c r="P112" s="37"/>
      <c r="Q112" s="26"/>
      <c r="R112" s="27"/>
    </row>
    <row r="113" spans="16:18" x14ac:dyDescent="0.25">
      <c r="P113" s="37"/>
      <c r="Q113" s="26"/>
      <c r="R113" s="27"/>
    </row>
    <row r="114" spans="16:18" x14ac:dyDescent="0.25">
      <c r="P114" s="37"/>
      <c r="Q114" s="26"/>
      <c r="R114" s="27"/>
    </row>
    <row r="115" spans="16:18" x14ac:dyDescent="0.25">
      <c r="P115" s="37"/>
      <c r="Q115" s="26"/>
      <c r="R115" s="27"/>
    </row>
    <row r="116" spans="16:18" x14ac:dyDescent="0.25">
      <c r="P116" s="37"/>
      <c r="Q116" s="26"/>
      <c r="R116" s="27"/>
    </row>
    <row r="117" spans="16:18" x14ac:dyDescent="0.25">
      <c r="P117" s="37"/>
      <c r="Q117" s="26"/>
      <c r="R117" s="27"/>
    </row>
    <row r="118" spans="16:18" x14ac:dyDescent="0.25">
      <c r="P118" s="37"/>
      <c r="Q118" s="26"/>
      <c r="R118" s="27"/>
    </row>
    <row r="119" spans="16:18" x14ac:dyDescent="0.25">
      <c r="P119" s="37"/>
      <c r="Q119" s="26"/>
      <c r="R119" s="27"/>
    </row>
    <row r="120" spans="16:18" x14ac:dyDescent="0.25">
      <c r="P120" s="37"/>
      <c r="Q120" s="26"/>
      <c r="R120" s="27"/>
    </row>
    <row r="121" spans="16:18" x14ac:dyDescent="0.25">
      <c r="P121" s="37"/>
      <c r="Q121" s="26"/>
      <c r="R121" s="27"/>
    </row>
    <row r="122" spans="16:18" x14ac:dyDescent="0.25">
      <c r="P122" s="37"/>
      <c r="Q122" s="26"/>
      <c r="R122" s="27"/>
    </row>
    <row r="123" spans="16:18" x14ac:dyDescent="0.25">
      <c r="P123" s="37"/>
      <c r="Q123" s="26"/>
      <c r="R123" s="27"/>
    </row>
    <row r="124" spans="16:18" x14ac:dyDescent="0.25">
      <c r="P124" s="37"/>
      <c r="Q124" s="26"/>
      <c r="R124" s="27"/>
    </row>
    <row r="125" spans="16:18" x14ac:dyDescent="0.25">
      <c r="P125" s="37"/>
      <c r="Q125" s="26"/>
      <c r="R125" s="27"/>
    </row>
    <row r="126" spans="16:18" x14ac:dyDescent="0.25">
      <c r="P126" s="37"/>
      <c r="Q126" s="26"/>
      <c r="R126" s="27"/>
    </row>
    <row r="127" spans="16:18" x14ac:dyDescent="0.25">
      <c r="P127" s="37"/>
      <c r="Q127" s="26"/>
      <c r="R127" s="27"/>
    </row>
    <row r="128" spans="16:18" x14ac:dyDescent="0.25">
      <c r="P128" s="37"/>
      <c r="Q128" s="26"/>
      <c r="R128" s="27"/>
    </row>
    <row r="129" spans="16:18" x14ac:dyDescent="0.25">
      <c r="P129" s="37"/>
      <c r="Q129" s="26"/>
      <c r="R129" s="27"/>
    </row>
    <row r="130" spans="16:18" x14ac:dyDescent="0.25">
      <c r="P130" s="37"/>
      <c r="Q130" s="26"/>
      <c r="R130" s="27"/>
    </row>
    <row r="131" spans="16:18" x14ac:dyDescent="0.25">
      <c r="P131" s="37"/>
      <c r="Q131" s="26"/>
      <c r="R131" s="27"/>
    </row>
    <row r="132" spans="16:18" x14ac:dyDescent="0.25">
      <c r="P132" s="37"/>
      <c r="Q132" s="26"/>
      <c r="R132" s="27"/>
    </row>
    <row r="133" spans="16:18" x14ac:dyDescent="0.25">
      <c r="P133" s="37"/>
      <c r="Q133" s="26"/>
      <c r="R133" s="27"/>
    </row>
    <row r="134" spans="16:18" x14ac:dyDescent="0.25">
      <c r="P134" s="37"/>
      <c r="Q134" s="26"/>
      <c r="R134" s="27"/>
    </row>
    <row r="135" spans="16:18" x14ac:dyDescent="0.25">
      <c r="P135" s="37"/>
      <c r="Q135" s="26"/>
      <c r="R135" s="27"/>
    </row>
    <row r="136" spans="16:18" x14ac:dyDescent="0.25">
      <c r="P136" s="37"/>
      <c r="Q136" s="26"/>
      <c r="R136" s="27"/>
    </row>
    <row r="137" spans="16:18" x14ac:dyDescent="0.25">
      <c r="P137" s="37"/>
      <c r="Q137" s="26"/>
      <c r="R137" s="27"/>
    </row>
    <row r="138" spans="16:18" x14ac:dyDescent="0.25">
      <c r="P138" s="37"/>
      <c r="Q138" s="26"/>
      <c r="R138" s="27"/>
    </row>
    <row r="139" spans="16:18" x14ac:dyDescent="0.25">
      <c r="P139" s="37"/>
      <c r="Q139" s="26"/>
      <c r="R139" s="27"/>
    </row>
    <row r="140" spans="16:18" x14ac:dyDescent="0.25">
      <c r="P140" s="37"/>
      <c r="Q140" s="26"/>
      <c r="R140" s="27"/>
    </row>
    <row r="141" spans="16:18" x14ac:dyDescent="0.25">
      <c r="P141"/>
    </row>
    <row r="142" spans="16:18" x14ac:dyDescent="0.25">
      <c r="P142"/>
    </row>
    <row r="143" spans="16:18" x14ac:dyDescent="0.25">
      <c r="P143"/>
    </row>
    <row r="144" spans="16:18" x14ac:dyDescent="0.25">
      <c r="P144"/>
    </row>
    <row r="145" spans="16:16" x14ac:dyDescent="0.25">
      <c r="P145"/>
    </row>
    <row r="146" spans="16:16" x14ac:dyDescent="0.25">
      <c r="P146"/>
    </row>
    <row r="147" spans="16:16" x14ac:dyDescent="0.25">
      <c r="P147"/>
    </row>
    <row r="148" spans="16:16" x14ac:dyDescent="0.25">
      <c r="P148"/>
    </row>
    <row r="149" spans="16:16" x14ac:dyDescent="0.25">
      <c r="P149"/>
    </row>
    <row r="150" spans="16:16" x14ac:dyDescent="0.25">
      <c r="P150"/>
    </row>
    <row r="151" spans="16:16" x14ac:dyDescent="0.25">
      <c r="P151"/>
    </row>
    <row r="152" spans="16:16" x14ac:dyDescent="0.25">
      <c r="P152"/>
    </row>
    <row r="153" spans="16:16" x14ac:dyDescent="0.25">
      <c r="P153"/>
    </row>
    <row r="154" spans="16:16" x14ac:dyDescent="0.25">
      <c r="P154"/>
    </row>
    <row r="155" spans="16:16" x14ac:dyDescent="0.25">
      <c r="P155"/>
    </row>
    <row r="156" spans="16:16" x14ac:dyDescent="0.25">
      <c r="P156"/>
    </row>
    <row r="157" spans="16:16" x14ac:dyDescent="0.25">
      <c r="P157"/>
    </row>
    <row r="158" spans="16:16" x14ac:dyDescent="0.25">
      <c r="P158"/>
    </row>
    <row r="159" spans="16:16" x14ac:dyDescent="0.25">
      <c r="P159"/>
    </row>
    <row r="160" spans="16:16" x14ac:dyDescent="0.25">
      <c r="P160"/>
    </row>
    <row r="161" spans="16:16" x14ac:dyDescent="0.25">
      <c r="P161"/>
    </row>
    <row r="162" spans="16:16" x14ac:dyDescent="0.25">
      <c r="P162"/>
    </row>
  </sheetData>
  <autoFilter ref="M4:P162" xr:uid="{726139A1-9A17-4BCF-B68E-1E86179E6BF6}"/>
  <sortState xmlns:xlrd2="http://schemas.microsoft.com/office/spreadsheetml/2017/richdata2" ref="U60:V64">
    <sortCondition descending="1" ref="V60:V64"/>
  </sortState>
  <mergeCells count="23">
    <mergeCell ref="T16:T18"/>
    <mergeCell ref="T21:T25"/>
    <mergeCell ref="T26:T28"/>
    <mergeCell ref="A1:AA1"/>
    <mergeCell ref="A3:F3"/>
    <mergeCell ref="H3:K3"/>
    <mergeCell ref="M3:P3"/>
    <mergeCell ref="A14:C14"/>
    <mergeCell ref="Q3:Z3"/>
    <mergeCell ref="T7:T8"/>
    <mergeCell ref="T9:T11"/>
    <mergeCell ref="T13:T15"/>
    <mergeCell ref="T60:T64"/>
    <mergeCell ref="T29:T31"/>
    <mergeCell ref="T32:T36"/>
    <mergeCell ref="T37:T38"/>
    <mergeCell ref="T39:T40"/>
    <mergeCell ref="T41:T42"/>
    <mergeCell ref="H21:K21"/>
    <mergeCell ref="T43:T45"/>
    <mergeCell ref="T47:T49"/>
    <mergeCell ref="T51:T52"/>
    <mergeCell ref="T54:T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branżowe_technika_itp_tabela</vt:lpstr>
      <vt:lpstr>branżowe_technika_itp_dane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Barańska</dc:creator>
  <cp:lastModifiedBy>Aleksandra Barańska</cp:lastModifiedBy>
  <dcterms:created xsi:type="dcterms:W3CDTF">2025-06-12T10:26:58Z</dcterms:created>
  <dcterms:modified xsi:type="dcterms:W3CDTF">2025-06-17T11:28:28Z</dcterms:modified>
</cp:coreProperties>
</file>