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UMWKP_FE\FE-IV\FE-IV-A\1_Sprawy bieżące\2024_08 PROJEKT EDUKACJA\uzupełnione bazy\aktualizacja bazy szkół_2025\"/>
    </mc:Choice>
  </mc:AlternateContent>
  <xr:revisionPtr revIDLastSave="0" documentId="13_ncr:1_{FEBCE3EB-5C7F-4676-8145-4AC9A8807A4E}" xr6:coauthVersionLast="47" xr6:coauthVersionMax="47" xr10:uidLastSave="{00000000-0000-0000-0000-000000000000}"/>
  <bookViews>
    <workbookView xWindow="-120" yWindow="-120" windowWidth="29040" windowHeight="15720" xr2:uid="{877FCC61-F381-49A3-815D-97307AE6334A}"/>
  </bookViews>
  <sheets>
    <sheet name="szkoły ogólnokształcące_tabela" sheetId="1" r:id="rId1"/>
    <sheet name="szkoły ogólnokształcące_dane" sheetId="2" r:id="rId2"/>
  </sheets>
  <definedNames>
    <definedName name="_xlnm._FilterDatabase" localSheetId="1" hidden="1">'szkoły ogólnokształcące_dane'!$M$4:$P$76</definedName>
    <definedName name="_xlnm._FilterDatabase" localSheetId="0" hidden="1">'szkoły ogólnokształcące_tabela'!$A$3:$AJ$192</definedName>
    <definedName name="Fragmentator_Czy_zatrudnia_logopedę">#N/A</definedName>
    <definedName name="Fragmentator_Czy_zatrudnia_pedagoga">#N/A</definedName>
    <definedName name="Fragmentator_Czy_zatrudnia_psychologa">#N/A</definedName>
    <definedName name="Fragmentator_Kategoria_uczniów">#N/A</definedName>
    <definedName name="Fragmentator_Powiat">#N/A</definedName>
    <definedName name="Fragmentator_Publiczność_status">#N/A</definedName>
    <definedName name="Fragmentator_Typ_organu_prowadzącego">#N/A</definedName>
    <definedName name="Fragmentator_Typ_placówki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3" i="1" l="1"/>
  <c r="AH193" i="1"/>
  <c r="AG193" i="1"/>
  <c r="AD193" i="1"/>
</calcChain>
</file>

<file path=xl/sharedStrings.xml><?xml version="1.0" encoding="utf-8"?>
<sst xmlns="http://schemas.openxmlformats.org/spreadsheetml/2006/main" count="5388" uniqueCount="1556">
  <si>
    <t xml:space="preserve">fragmentator pozwala na szybkie filtrowanie zawartuch w nim danych. Wyczyszczenie filtra - klikamy </t>
  </si>
  <si>
    <t>w zaznaczonych kolumnach naniesiono zmiany w stosunku do danych z 2024 r.</t>
  </si>
  <si>
    <t>Lp.</t>
  </si>
  <si>
    <t>Numer RSPO</t>
  </si>
  <si>
    <t>Typ placówki</t>
  </si>
  <si>
    <t>Nazwa</t>
  </si>
  <si>
    <t>Kod terytorialny województwo</t>
  </si>
  <si>
    <t>Kod terytorialny powiat</t>
  </si>
  <si>
    <t>Kod terytorialny gmina</t>
  </si>
  <si>
    <t>Kod terytorialny miejscowość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</si>
  <si>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</si>
  <si>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</si>
  <si>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</si>
  <si>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</si>
  <si>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</si>
  <si>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</si>
  <si>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</si>
  <si>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Poczta</t>
  </si>
  <si>
    <t>E-mail</t>
  </si>
  <si>
    <t>Strona www</t>
  </si>
  <si>
    <t>Publiczność status</t>
  </si>
  <si>
    <t>Kategoria uczniów</t>
  </si>
  <si>
    <t>Specyfika placówki</t>
  </si>
  <si>
    <t>Data rozpoczęcia działalności</t>
  </si>
  <si>
    <t>Typ organu prowadzącego</t>
  </si>
  <si>
    <t>Nazwa organu prowadzącego</t>
  </si>
  <si>
    <t>Województwo organu prowadzącego</t>
  </si>
  <si>
    <t>Miejsce w strukturze</t>
  </si>
  <si>
    <t>RSPO podmiotu nadrzędnego</t>
  </si>
  <si>
    <t>Typ podmiotu nadrzędnego</t>
  </si>
  <si>
    <t>Nazwa podmiotu nadrzędnego</t>
  </si>
  <si>
    <t>Liczba uczniów</t>
  </si>
  <si>
    <t>Tereny sportowe</t>
  </si>
  <si>
    <t>Języki nauczane</t>
  </si>
  <si>
    <t>Czy zatrudnia logopedę (0-nie, 1-tak)</t>
  </si>
  <si>
    <t>Czy zatrudnia psychologa (0-nie, 1-tak)</t>
  </si>
  <si>
    <t>Czy zatrudnia pedagoga (0-nie, 1-tak)</t>
  </si>
  <si>
    <t>Oddziały podstawowe wg specyfiki</t>
  </si>
  <si>
    <t>1.</t>
  </si>
  <si>
    <t>Liceum ogólnokształcące</t>
  </si>
  <si>
    <t>PRYWATNE LICEUM OGÓLNOKSZTAŁCĄCE DLA DOROSŁYCH</t>
  </si>
  <si>
    <t>04</t>
  </si>
  <si>
    <t>0462</t>
  </si>
  <si>
    <t>0462011</t>
  </si>
  <si>
    <t>0983333</t>
  </si>
  <si>
    <t>Grudziądz</t>
  </si>
  <si>
    <t>ul. Śniadeckich</t>
  </si>
  <si>
    <t>6</t>
  </si>
  <si>
    <t>86-300</t>
  </si>
  <si>
    <t>brak</t>
  </si>
  <si>
    <t>http://www.twoja-szkola.pl/</t>
  </si>
  <si>
    <t>niepubliczna</t>
  </si>
  <si>
    <t>Dorośli</t>
  </si>
  <si>
    <t>brak specyfiki</t>
  </si>
  <si>
    <t>Spółki Handlowe</t>
  </si>
  <si>
    <t>CENTRUM EDUKACJI MANAGER SP. Z O.O.</t>
  </si>
  <si>
    <t>KUJAWSKO-POMORSKIE</t>
  </si>
  <si>
    <t>samodzielna</t>
  </si>
  <si>
    <t/>
  </si>
  <si>
    <t>angielski</t>
  </si>
  <si>
    <t>ogólnodostępny</t>
  </si>
  <si>
    <t>2.</t>
  </si>
  <si>
    <t>AKADEMICKIE LICEUM OGÓLNOKSZTAŁCĄCE</t>
  </si>
  <si>
    <t>0414</t>
  </si>
  <si>
    <t>0414094</t>
  </si>
  <si>
    <t>0929664</t>
  </si>
  <si>
    <t>świecki</t>
  </si>
  <si>
    <t>Świecie</t>
  </si>
  <si>
    <t>ul. Chmielniki</t>
  </si>
  <si>
    <t>2a</t>
  </si>
  <si>
    <t>86-100</t>
  </si>
  <si>
    <t>akademickielo@wp.pl</t>
  </si>
  <si>
    <t>www.akademickielo.wsjo.edu.pl</t>
  </si>
  <si>
    <t>Dzieci lub młodzież</t>
  </si>
  <si>
    <t>Osoba fizyczna</t>
  </si>
  <si>
    <t>STERNAL ELŻBIETA</t>
  </si>
  <si>
    <t>WIELKOPOLSKIE</t>
  </si>
  <si>
    <t>inne urządzenia sportowe</t>
  </si>
  <si>
    <t>3.</t>
  </si>
  <si>
    <t>SPOŁECZNE OGÓLNOKSZTAŁCĄCE LICEUM JĘZYKOWE GEM</t>
  </si>
  <si>
    <t>0463</t>
  </si>
  <si>
    <t>0463011</t>
  </si>
  <si>
    <t>0982724</t>
  </si>
  <si>
    <t>Toruń</t>
  </si>
  <si>
    <t>ul. Żółkiewskiego</t>
  </si>
  <si>
    <t>46</t>
  </si>
  <si>
    <t>87-100</t>
  </si>
  <si>
    <t>www.gem.edu.pl</t>
  </si>
  <si>
    <t>SPOŁECZNA JĘZYKOWA SZKOŁA PODSTAWOWA GEM; SPOŁECZNE OGÓLNOKSZTAŁCĄCE LICEUM JĘZYKOWE GEM SP. Z O.O.;  MOŻE UŻYWAĆ SKRÓTU: GEM SP. Z O. O.</t>
  </si>
  <si>
    <t>boiska do siatkówki, boiska uniwersalne/wielozadaniowe</t>
  </si>
  <si>
    <t>angielski, hiszpański, niemiecki</t>
  </si>
  <si>
    <t>4.</t>
  </si>
  <si>
    <t>LICEUM OGÓLNOKSZTAŁCĄCE SPECJALNE DLA MŁODZIEZY SŁABO SŁYSZĄCEJ I NIESŁYSZĄCEJ</t>
  </si>
  <si>
    <t>0461</t>
  </si>
  <si>
    <t>0461011</t>
  </si>
  <si>
    <t>0928363</t>
  </si>
  <si>
    <t>Bydgoszcz</t>
  </si>
  <si>
    <t>ul. Akademicka</t>
  </si>
  <si>
    <t>3</t>
  </si>
  <si>
    <t>85-796</t>
  </si>
  <si>
    <t>biuro@oswnr2.bydgoszcz.pl</t>
  </si>
  <si>
    <t>www.oswnr2.bydgoszcz.pl</t>
  </si>
  <si>
    <t>publiczna</t>
  </si>
  <si>
    <t>specjalna</t>
  </si>
  <si>
    <t>Samorząd województwa</t>
  </si>
  <si>
    <t>WOJEWÓDZTWO KUJAWSKO-POMORSKIE</t>
  </si>
  <si>
    <t>szkoła/placówka wchodząca w skład jednostki złożonej</t>
  </si>
  <si>
    <t>Specjalny Ośrodek Szkolno-Wychowawczy</t>
  </si>
  <si>
    <t>KUJAWSKO-POMORSKI SPECJALNY OŚRODEK SZKOLNO-WYCHOWAWCZY NR 2 DLA DZIECI I MŁODZIEZY SŁABO SŁYSZĄCEJ I NIESŁYSZĄCEJ IM. GEN. STANISŁAWA MACZKA W BYDGOSZCZY</t>
  </si>
  <si>
    <t>specjalny</t>
  </si>
  <si>
    <t>5.</t>
  </si>
  <si>
    <t>AKADEMICKIE LICEUM OGÓLNOKSZTAŁCĄCE W BYDGOSZCZY</t>
  </si>
  <si>
    <t>ul. Fordońska</t>
  </si>
  <si>
    <t>120</t>
  </si>
  <si>
    <t>85-739</t>
  </si>
  <si>
    <t>biuro@skk.pl</t>
  </si>
  <si>
    <t>www.skk.pl</t>
  </si>
  <si>
    <t>Uczelnia Niepubliczna</t>
  </si>
  <si>
    <t>WYŻSZA SZKOŁA NAUK O ZDROWIU W BYDGOSZCZY</t>
  </si>
  <si>
    <t>angielski, francuski, hiszpański, niemiecki</t>
  </si>
  <si>
    <t>6.</t>
  </si>
  <si>
    <t>XXII LICEUM OGÓLNOKSZTAŁCĄCE BYDGOSKIEGO ZAKŁADU DOSKONALENIA ZAWODOWEGO W BYDGOSZCZY</t>
  </si>
  <si>
    <t>bydgoszcz@bzdz.pl</t>
  </si>
  <si>
    <t>www.lo22bydgoszcz.pl</t>
  </si>
  <si>
    <t>Stowarzyszenia</t>
  </si>
  <si>
    <t>BYDGOSKI ZAKŁAD DOSKONALENIA ZAWODOWEGO STOWARZYSZENIE OŚWIATOWO-TECHNICZNE</t>
  </si>
  <si>
    <t>7.</t>
  </si>
  <si>
    <t>ZAOCZNE LICEUM OGÓLNOKSZTAŁCĄCE DLA DOROSŁYCH "COSINUS PLUS" W BYDGOSZCZY</t>
  </si>
  <si>
    <t>ul. Dworcowa</t>
  </si>
  <si>
    <t>7</t>
  </si>
  <si>
    <t>6a</t>
  </si>
  <si>
    <t>85-009</t>
  </si>
  <si>
    <t>bydgoszcz@cosinus.pl</t>
  </si>
  <si>
    <t>www.cosinus.pl</t>
  </si>
  <si>
    <t>Fundacje</t>
  </si>
  <si>
    <t>"FUNDACJA CONATUS"</t>
  </si>
  <si>
    <t>ZACHODNIOPOMORSKIE</t>
  </si>
  <si>
    <t>8.</t>
  </si>
  <si>
    <t>LICEUM OGÓLNOKSZTAŁCĄCE DLA DOROSŁYCH "PASCAL" W BYDGOSZCZY</t>
  </si>
  <si>
    <t>ul. Sielska</t>
  </si>
  <si>
    <t>34</t>
  </si>
  <si>
    <t>85-790</t>
  </si>
  <si>
    <t>bydgoszcz@pascal.edu.pl</t>
  </si>
  <si>
    <t>https://pascal.edu.pl/bydgoszcz/</t>
  </si>
  <si>
    <t>GRUPA PASCAL SP. Z O.O.</t>
  </si>
  <si>
    <t>ŁÓDZKIE</t>
  </si>
  <si>
    <t>Zespół szkół i placówek oświatowych</t>
  </si>
  <si>
    <t>ZESPÓŁ SZKÓŁ PASCAL W BYDGOSZCZY</t>
  </si>
  <si>
    <t>9.</t>
  </si>
  <si>
    <t>LICEUM OGÓLNOKSZTAŁCĄCE DLA DOROSŁYCH</t>
  </si>
  <si>
    <t>85-067</t>
  </si>
  <si>
    <t>bydgoszcz@skk.edu.pl</t>
  </si>
  <si>
    <t>10.</t>
  </si>
  <si>
    <t>LICEUM OGÓLNOKSZTAŁCĄCE TEB EDUKACJA W BYDGOSZCZY</t>
  </si>
  <si>
    <t>71</t>
  </si>
  <si>
    <t>bydgoszcz@teb.pl</t>
  </si>
  <si>
    <t>www.teb.pl</t>
  </si>
  <si>
    <t>TEB EDUKACJA SP. Z O.O.</t>
  </si>
  <si>
    <t>angielski, niemiecki</t>
  </si>
  <si>
    <t>11.</t>
  </si>
  <si>
    <t>LICEUM OGÓLNOKSZTAŁCĄCE DLA DOROSŁYCH ŻAK" W BYDGOSZCZY</t>
  </si>
  <si>
    <t>ul. 11 Listopada</t>
  </si>
  <si>
    <t>4</t>
  </si>
  <si>
    <t>85-643</t>
  </si>
  <si>
    <t>bydgoszcz@zak.edu.pl</t>
  </si>
  <si>
    <t>www.bydgoszcz.zak.edu.pl</t>
  </si>
  <si>
    <t>CENTRUM NAUKI I BIZNESU "ŻAK" SP. Z O.O.</t>
  </si>
  <si>
    <t>12.</t>
  </si>
  <si>
    <t>PRYWATNE LICEUM OGOLNOKSZTAŁCĄCE DLA DOROSŁYCH</t>
  </si>
  <si>
    <t>0411</t>
  </si>
  <si>
    <t>0411011</t>
  </si>
  <si>
    <t>0986060</t>
  </si>
  <si>
    <t>radziejowski</t>
  </si>
  <si>
    <t>Radziejów</t>
  </si>
  <si>
    <t>ul. Brzeska</t>
  </si>
  <si>
    <t>64</t>
  </si>
  <si>
    <t>88-200</t>
  </si>
  <si>
    <t>centrumoswiata@wp.pl</t>
  </si>
  <si>
    <t>https://ceoswiata.edu.pl/</t>
  </si>
  <si>
    <t>CENTRUM EDUKACYJNE "OŚWIATA" SP. Z O.O. W LIKWIDACJI</t>
  </si>
  <si>
    <t>13.</t>
  </si>
  <si>
    <t>LICEUM OGÓLNOKSZTAŁCĄCE DLA DOROSŁYCH W ŻNINIE</t>
  </si>
  <si>
    <t>0419</t>
  </si>
  <si>
    <t>0419064</t>
  </si>
  <si>
    <t>0929865</t>
  </si>
  <si>
    <t>żniński</t>
  </si>
  <si>
    <t>Żnin</t>
  </si>
  <si>
    <t>ul. Sienkiewicza</t>
  </si>
  <si>
    <t>1a</t>
  </si>
  <si>
    <t>88-400</t>
  </si>
  <si>
    <t>cku@znin.pl</t>
  </si>
  <si>
    <t>www.cku.znin.pl</t>
  </si>
  <si>
    <t>Powiat ziemski</t>
  </si>
  <si>
    <t>POWIAT ŻNIŃSKI</t>
  </si>
  <si>
    <t>Placówka Kształcenia Ustawicznego ze szkołami</t>
  </si>
  <si>
    <t>CENTRUM KSZTAŁCENIA USTAWICZNEGO W ŻNINIE</t>
  </si>
  <si>
    <t>14.</t>
  </si>
  <si>
    <t>0464</t>
  </si>
  <si>
    <t>0464011</t>
  </si>
  <si>
    <t>0984752</t>
  </si>
  <si>
    <t>Włocławek</t>
  </si>
  <si>
    <t>ul. Bartnicka</t>
  </si>
  <si>
    <t>10</t>
  </si>
  <si>
    <t>87-800</t>
  </si>
  <si>
    <t>cku2_wloclawek@sw.gov.pl</t>
  </si>
  <si>
    <t>https://szkolnictwo.pl/index.php?id=H04714</t>
  </si>
  <si>
    <t>Minister ds. sprawiedliwości</t>
  </si>
  <si>
    <t>MINISTERSTWO SPRAWIEDLIWOŚCI</t>
  </si>
  <si>
    <t>MAZOWIECKIE</t>
  </si>
  <si>
    <t>CENTRUM KSZTAŁCENIA USTAWICZNEGO NR 2 WE WŁOCŁAWKU</t>
  </si>
  <si>
    <t>15.</t>
  </si>
  <si>
    <t>IV LICEUM OGÓLNOKSZTAŁCĄCE IM. TADEUSZA KOŚCIUSZKI</t>
  </si>
  <si>
    <t>ul. Warszawska</t>
  </si>
  <si>
    <t>1/5</t>
  </si>
  <si>
    <t>dyrekcja@loiv.torun.pl</t>
  </si>
  <si>
    <t>www.loiv.torun.pl</t>
  </si>
  <si>
    <t>Miasto na prawach powiatu</t>
  </si>
  <si>
    <t>TORUŃ-MIASTO NA PRAWACH POWIATU</t>
  </si>
  <si>
    <t>bieżnie proste, skocznie, boiska uniwersalne/wielozadaniowe</t>
  </si>
  <si>
    <t>angielski, francuski, niemiecki</t>
  </si>
  <si>
    <t>16.</t>
  </si>
  <si>
    <t>LICEUM OGÓLNOKSZTAŁCĄCE TOWARZYSTWA SALEZJAŃSKIEGO IM. KARDYNAŁA AUGUSTA HLONDA</t>
  </si>
  <si>
    <t>0401</t>
  </si>
  <si>
    <t>0401011</t>
  </si>
  <si>
    <t>0985384</t>
  </si>
  <si>
    <t>aleksandrowski</t>
  </si>
  <si>
    <t>Aleksandrów Kujawski</t>
  </si>
  <si>
    <t>ul. Fryderyka Chopina</t>
  </si>
  <si>
    <t>24</t>
  </si>
  <si>
    <t>87-700</t>
  </si>
  <si>
    <t>dyrekcja@szkosal.pl</t>
  </si>
  <si>
    <t>www.szkosal.pl</t>
  </si>
  <si>
    <t>Organizacje Wyznaniowe</t>
  </si>
  <si>
    <t>TOWARZYSTWO SALEZJAŃSKIE INSPEKTORIA P.W. ŚW. WOJCIECHA</t>
  </si>
  <si>
    <t>boiska do siatkówki, boiska do koszykówki, boiska do piłki ręcznej</t>
  </si>
  <si>
    <t>angielski, łacina, niemiecki</t>
  </si>
  <si>
    <t>17.</t>
  </si>
  <si>
    <t>I LICEUM OGÓLNOKSZTAŁCĄCE IM. BOLESŁAWA CHROBREGO</t>
  </si>
  <si>
    <t>27</t>
  </si>
  <si>
    <t>dyrektor@lo1.grudziadz.pl</t>
  </si>
  <si>
    <t>www.lo1.pl</t>
  </si>
  <si>
    <t>GMINA-MIASTO GRUDZIĄDZ</t>
  </si>
  <si>
    <t>angielski, francuski, hiszpański, niemiecki, rosyjski, włoski</t>
  </si>
  <si>
    <t>18.</t>
  </si>
  <si>
    <t>II LICEUM OGÓLNOKSZTAŁCĄCE IM. KRÓLA JANA III SOBIESKIEGO</t>
  </si>
  <si>
    <t>ul. Marcinkowskiego</t>
  </si>
  <si>
    <t>dyrektor@lo2.grudziadz.pl</t>
  </si>
  <si>
    <t>www.lo2grudziadz.pl</t>
  </si>
  <si>
    <t>angielski, francuski, hiszpański, niemiecki, rosyjski</t>
  </si>
  <si>
    <t>19.</t>
  </si>
  <si>
    <t>III LICEUM OGÓLNOKSZTAŁCĄCE IM. JANA PAWŁA II</t>
  </si>
  <si>
    <t>ul. Legionów</t>
  </si>
  <si>
    <t>2</t>
  </si>
  <si>
    <t>dyrektor@lo3.grudziadz.pl</t>
  </si>
  <si>
    <t>www.3logrudziadz.pl</t>
  </si>
  <si>
    <t>boiska do piłki nożnej, bieżnie okólne, skocznie, rzutnie, boiska uniwersalne/wielozadaniowe</t>
  </si>
  <si>
    <t>20.</t>
  </si>
  <si>
    <t>IV LICEUM OGÓLNOKSZTAŁCĄCE IM. KAZIMIERZA WIELKIEGO</t>
  </si>
  <si>
    <t>22</t>
  </si>
  <si>
    <t>dyrektor@lo4.grudziadz.pl</t>
  </si>
  <si>
    <t>http://lo4.pl/</t>
  </si>
  <si>
    <t>boiska do koszykówki, inne urządzenia sportowe</t>
  </si>
  <si>
    <t>angielski, hiszpański, niemiecki, rosyjski</t>
  </si>
  <si>
    <t>ogólnodostępny, sportowy</t>
  </si>
  <si>
    <t>21.</t>
  </si>
  <si>
    <t>LICEUM OGÓLNOKSZTAŁCĄCE PRYZMATY</t>
  </si>
  <si>
    <t>ul. Marii Skłodowskiej-Curie</t>
  </si>
  <si>
    <t>12A</t>
  </si>
  <si>
    <t>dyrektor@pryzmaty.org</t>
  </si>
  <si>
    <t>https://pryzmaty.org/</t>
  </si>
  <si>
    <t>Wyżykowska Małgorzata</t>
  </si>
  <si>
    <t>22.</t>
  </si>
  <si>
    <t>LICEUM OGÓLNOKSZTAŁCĄCE IM. WŁADYSŁAWA ŁOKIETKA</t>
  </si>
  <si>
    <t>ul. Szkolna</t>
  </si>
  <si>
    <t>12</t>
  </si>
  <si>
    <t>dyrektor@radziejow.edu.pl</t>
  </si>
  <si>
    <t>www.radziejow.edu.pl</t>
  </si>
  <si>
    <t>POWIAT RADZIEJOWSKI</t>
  </si>
  <si>
    <t>ZESPÓŁ SZKÓŁ I PLACÓWEK</t>
  </si>
  <si>
    <t>23.</t>
  </si>
  <si>
    <t>LICEUM OGÓLNOKSZTAŁCĄCE DLA DOROSŁYCH FUTURO</t>
  </si>
  <si>
    <t>ul. Bukowa</t>
  </si>
  <si>
    <t>9</t>
  </si>
  <si>
    <t>edukorlex@gmail.com</t>
  </si>
  <si>
    <t>https://www.szkolafuturo.edu.pl</t>
  </si>
  <si>
    <t>Przedsiębiorstwa Osób Fizycznych</t>
  </si>
  <si>
    <t>EDUKOR LEX SP. Z O.O.</t>
  </si>
  <si>
    <t>24.</t>
  </si>
  <si>
    <t>FRANCISZKAŃSKIE LICEUM OGÓLNOKSZTAŁCĄCE W TORUNIU</t>
  </si>
  <si>
    <t>ul. Poznańska</t>
  </si>
  <si>
    <t>49</t>
  </si>
  <si>
    <t>flo@flo.torun.pl</t>
  </si>
  <si>
    <t>http://flo.torun.pl/</t>
  </si>
  <si>
    <t>PROWINCJA ŚW.FRANCISZKA Z ASYŻU ZAKON BRACI MNIEJSZYCH-FRANCISZKANÓW W POLSCE</t>
  </si>
  <si>
    <t>25.</t>
  </si>
  <si>
    <t>PUBLICZNE LICEUM OGÓLNOKSZTAŁCĄCE DLA DOROSŁYCH "PASCAL" W GRUDZIĄDZU</t>
  </si>
  <si>
    <t>al. 23 Stycznia</t>
  </si>
  <si>
    <t>18b</t>
  </si>
  <si>
    <t>grudziadz@pascal.edu.pl</t>
  </si>
  <si>
    <t>https://pascal.edu.pl/</t>
  </si>
  <si>
    <t>26.</t>
  </si>
  <si>
    <t>LICEUM OGÓLNOKSZTAŁCĄCE TEB EDUKACJA W GRUDZIĄDZU</t>
  </si>
  <si>
    <t>ul. Józefa Włodka</t>
  </si>
  <si>
    <t>grudziadz@teb-edukacja.pl</t>
  </si>
  <si>
    <t>27.</t>
  </si>
  <si>
    <t>LICEUM OGÓLNOKSZTAŁCĄCE DLA DOROSŁYCH "ŻAK" W GRUDZIĄDZU</t>
  </si>
  <si>
    <t>ul. marsz. Józefa Piłsudskiego</t>
  </si>
  <si>
    <t>20</t>
  </si>
  <si>
    <t>grudziadz@zak.edu.pl</t>
  </si>
  <si>
    <t>https://zak.edu.pl/</t>
  </si>
  <si>
    <t>28.</t>
  </si>
  <si>
    <t>ZAOCZNE LICEUM OGÓLNOKSZTAŁCĄCE DLA DOROSŁYCH "COSINUS PLUS" W INOWROCŁAWIU</t>
  </si>
  <si>
    <t>0407</t>
  </si>
  <si>
    <t>0407011</t>
  </si>
  <si>
    <t>0928989</t>
  </si>
  <si>
    <t>inowrocławski</t>
  </si>
  <si>
    <t>Inowrocław</t>
  </si>
  <si>
    <t>ul. Toruńska</t>
  </si>
  <si>
    <t>46-48</t>
  </si>
  <si>
    <t>88-100</t>
  </si>
  <si>
    <t>inowroclaw@cosinus.pl</t>
  </si>
  <si>
    <t>www.cosinus.pl/inowroclaw</t>
  </si>
  <si>
    <t>29.</t>
  </si>
  <si>
    <t>LICEUM OGÓLNOKSZTAŁCĄCE DLA DOROSŁYCH "ŻAK" W INOWROCŁAWIU</t>
  </si>
  <si>
    <t>ul. Biskupa Antoniego Laubitza</t>
  </si>
  <si>
    <t>inowroclaw@zak.edu.pl</t>
  </si>
  <si>
    <t>www.zak.edu.pl</t>
  </si>
  <si>
    <t>30.</t>
  </si>
  <si>
    <t>IX LICEUM OGÓLNOKSZTAŁCĄCE IM. KAZIMIERZA JAGIELLOŃCZYKA</t>
  </si>
  <si>
    <t>ul. Ludwika Rydygiera</t>
  </si>
  <si>
    <t>ixlotorun@interia.pl</t>
  </si>
  <si>
    <t>http://ixlo.torun.pl/</t>
  </si>
  <si>
    <t>boiska do koszykówki, boiska do piłki ręcznej</t>
  </si>
  <si>
    <t>31.</t>
  </si>
  <si>
    <t>KATOLICKIE LICEUM OGÓLNOKSZTAŁCĄCE KSIĘŻY PALLOTYNÓW COLLEGIUM CULMENSE W CHEŁMNIE</t>
  </si>
  <si>
    <t>0404</t>
  </si>
  <si>
    <t>0404011</t>
  </si>
  <si>
    <t>0983066</t>
  </si>
  <si>
    <t>chełmiński</t>
  </si>
  <si>
    <t>Chełmno</t>
  </si>
  <si>
    <t>ul. Słowackiego</t>
  </si>
  <si>
    <t>1</t>
  </si>
  <si>
    <t>86-200</t>
  </si>
  <si>
    <t>klig.pallotyni@gmail.com</t>
  </si>
  <si>
    <t>www.klig.pl</t>
  </si>
  <si>
    <t>PROWINCJA ZWIASTOWANIA PAŃSKIEGO STOWARZYSZENIA APOSTOLSTWA KATOLICKIEGO (KSIĘŻA PALLOTYNI)</t>
  </si>
  <si>
    <t>boiska uniwersalne/wielozadaniowe</t>
  </si>
  <si>
    <t>32.</t>
  </si>
  <si>
    <t>PRYWATNE LICEUM OGÓLNOKSZTAŁCĄCE</t>
  </si>
  <si>
    <t>0407054</t>
  </si>
  <si>
    <t>0929109</t>
  </si>
  <si>
    <t>Janikowo</t>
  </si>
  <si>
    <t>88-160</t>
  </si>
  <si>
    <t>kontakt@zsprestige.pl</t>
  </si>
  <si>
    <t>http://www.zsprestige.pl/</t>
  </si>
  <si>
    <t>TWÓJ PRESTIGE SP. Z O.O.</t>
  </si>
  <si>
    <t>33.</t>
  </si>
  <si>
    <t>PRYWATNE LICEUM OGÓLNOKSZTAŁCĄCE W MOGILNIE</t>
  </si>
  <si>
    <t>0409</t>
  </si>
  <si>
    <t>0409034</t>
  </si>
  <si>
    <t>0929428</t>
  </si>
  <si>
    <t>mogileński</t>
  </si>
  <si>
    <t>Mogilno</t>
  </si>
  <si>
    <t>ul. Sądowa</t>
  </si>
  <si>
    <t>13</t>
  </si>
  <si>
    <t>88-300</t>
  </si>
  <si>
    <t>34.</t>
  </si>
  <si>
    <t>PRYWATNE LICEUM OGÓLNOKSZTAŁCĄCE "MANAGER" W GRUDZIĄDZU</t>
  </si>
  <si>
    <t>57a</t>
  </si>
  <si>
    <t>kontakt@zsz-manager.pl</t>
  </si>
  <si>
    <t>www.zsz-manager.pl</t>
  </si>
  <si>
    <t>ZESPÓŁ SZKÓŁ "MANAGER" W GRUDZIĄDZU</t>
  </si>
  <si>
    <t>angielski, hiszpański, niemiecki, ukraiński</t>
  </si>
  <si>
    <t>35.</t>
  </si>
  <si>
    <t>MIĘDZYNARODOWE LICEUM SOKRATES Z ODDZIAŁAMI MIĘDZYNARODOWYMI W BYDGOSZCZY</t>
  </si>
  <si>
    <t>55-57</t>
  </si>
  <si>
    <t>85-023</t>
  </si>
  <si>
    <t>liceum.sokrates@sisb.pl</t>
  </si>
  <si>
    <t>www.liceumsokrates.pl</t>
  </si>
  <si>
    <t>SZKOŁY SOKRATES SP. Z O.O.</t>
  </si>
  <si>
    <t>ogólnodostępny, międzynarodowy</t>
  </si>
  <si>
    <t>36.</t>
  </si>
  <si>
    <t>LICEUM OGÓLNOKSZTAŁCĄCE IM. LEONA WYCZÓŁKOWSKIEGO W KORONOWIE</t>
  </si>
  <si>
    <t>0403</t>
  </si>
  <si>
    <t>0403044</t>
  </si>
  <si>
    <t>0929285</t>
  </si>
  <si>
    <t>bydgoski</t>
  </si>
  <si>
    <t>Koronowo</t>
  </si>
  <si>
    <t>86-010</t>
  </si>
  <si>
    <t>liceumkoronowo@gmail.com</t>
  </si>
  <si>
    <t>www.lo-koronowo.pl</t>
  </si>
  <si>
    <t>POWIAT BYDGOSKI</t>
  </si>
  <si>
    <t>37.</t>
  </si>
  <si>
    <t>CZTEROLETNIE LICEUM OGÓLNOKSZTAŁCĄCE DLA MŁODZIEŻY Z ODDZIAŁAMI INTEGRACYJNYMI ATS W GRUDZIĄDZU</t>
  </si>
  <si>
    <t>ul. Ludwika Waryńskiego</t>
  </si>
  <si>
    <t>102</t>
  </si>
  <si>
    <t>lo@abak.edu.pl</t>
  </si>
  <si>
    <t>http://www.e-grudziadz.com/abak/start.php</t>
  </si>
  <si>
    <t>Dróbka Sebastian</t>
  </si>
  <si>
    <t>ogólnodostępny, integracyjny, przygotowania wojskowego</t>
  </si>
  <si>
    <t>38.</t>
  </si>
  <si>
    <t>I LICEUM OGÓLNOKSZTAŁCĄCE IM. BRACI ŚNIADECKICH W ŻNINIE</t>
  </si>
  <si>
    <t>lo@znin.pl</t>
  </si>
  <si>
    <t>http://www.1loznin.pl/</t>
  </si>
  <si>
    <t>boiska do siatkówki plażowej, boiska do koszykówki, boiska do piłki ręcznej, skocznie</t>
  </si>
  <si>
    <t>angielski, niemiecki, rosyjski</t>
  </si>
  <si>
    <t>39.</t>
  </si>
  <si>
    <t>I LICEUM OGÓLNOKSZTAŁCĄCE IM. CYPRIANA KAMILA NORWIDA Z ODDZIAŁAMI DWUJĘZYCZNYMI W BYDGOSZCZY</t>
  </si>
  <si>
    <t>ul. Plac Wolności</t>
  </si>
  <si>
    <t>85-004</t>
  </si>
  <si>
    <t>lo01@edu.bydgoszcz.pl</t>
  </si>
  <si>
    <t>www.1lo.bydgoszcz.pl</t>
  </si>
  <si>
    <t>MIASTO BYDGOSZCZ</t>
  </si>
  <si>
    <t>ogólnodostępny, dwujęzyczny w szkole podstawowej, liceum i technikum</t>
  </si>
  <si>
    <t>40.</t>
  </si>
  <si>
    <t>II LICEUM OGÓLNOKSZTAŁCĄCE IM. MIKOŁAJA KOPERNIKA W BYDGOSZCZY</t>
  </si>
  <si>
    <t>ul. Nowodworska</t>
  </si>
  <si>
    <t>85-120</t>
  </si>
  <si>
    <t>lo02@edu.bydgoszcz.pl</t>
  </si>
  <si>
    <t>www.lo02.edu.bydgoszcz.pl</t>
  </si>
  <si>
    <t>boiska do siatkówki, boiska do koszykówki, boiska do piłki ręcznej, bieżnie proste, skocznie</t>
  </si>
  <si>
    <t>41.</t>
  </si>
  <si>
    <t>III LICEUM OGÓLNOKSZTAŁCĄCE IM. ADAMA MICKIEWICZA W BYDGOSZCZY</t>
  </si>
  <si>
    <t>ul. Nowogrodzka</t>
  </si>
  <si>
    <t>85-208</t>
  </si>
  <si>
    <t>lo03@edu.bydgoszcz.pl</t>
  </si>
  <si>
    <t>www.3lo.bydgoszcz.pl</t>
  </si>
  <si>
    <t>42.</t>
  </si>
  <si>
    <t>IV LICEUM OGÓLNOKSZTAŁCĄCE IM. KAZIMIERZA WIELKIEGO W BYDGOSZCZY</t>
  </si>
  <si>
    <t>ul. Stawowa</t>
  </si>
  <si>
    <t>39</t>
  </si>
  <si>
    <t>85-323</t>
  </si>
  <si>
    <t>lo04@edu.bydgoszcz.pl</t>
  </si>
  <si>
    <t>www.4lo.bydgoszcz.pl</t>
  </si>
  <si>
    <t>43.</t>
  </si>
  <si>
    <t>V LICEUM OGÓLNOKSZTAŁCĄCE IM. IGNACEGO JANA PADEREWSKIEGO W BYDGOSZCZY</t>
  </si>
  <si>
    <t>ul. Szarych Szeregów</t>
  </si>
  <si>
    <t>4a</t>
  </si>
  <si>
    <t>85-829</t>
  </si>
  <si>
    <t>lo05@edu.bydgoszcz.pl</t>
  </si>
  <si>
    <t>www.5lo.bydgoszcz.pl</t>
  </si>
  <si>
    <t>boiska do siatkówki, boiska do koszykówki, boiska do piłki nożnej, bieżnie proste, boiska uniwersalne/wielozadaniowe</t>
  </si>
  <si>
    <t>angielski, łacina, niemiecki, rosyjski</t>
  </si>
  <si>
    <t>44.</t>
  </si>
  <si>
    <t>VI LICEUM OGÓLNOKSZTAŁCĄCE IM. JANA I JĘDRZEJA ŚNIADECKICH W BYDGOSZCZY</t>
  </si>
  <si>
    <t>ul. Stanisława Staszica</t>
  </si>
  <si>
    <t>85-014</t>
  </si>
  <si>
    <t>lo06@edu.bydgoszcz.pl</t>
  </si>
  <si>
    <t>www.vilo.bydgoszcz.pl</t>
  </si>
  <si>
    <t>boiska do piłki nożnej, skocznie, boiska uniwersalne/wielozadaniowe</t>
  </si>
  <si>
    <t>45.</t>
  </si>
  <si>
    <t>VII LICEUM OGÓLNOKSZTAŁCĄCE IM. JANUSZA KUSOCIŃSKIEGO W BYDGOSZCZY</t>
  </si>
  <si>
    <t>lo07@edu.bydgoszcz.pl</t>
  </si>
  <si>
    <t>www.7lo.bydgoszcz.pl</t>
  </si>
  <si>
    <t>46.</t>
  </si>
  <si>
    <t>VIII LICEUM OGÓLNOKSZTAŁCĄCE IM. DRA EMILA WARMIŃSKIEGO W BYDGOSZCZY</t>
  </si>
  <si>
    <t>ul. Swarzewska</t>
  </si>
  <si>
    <t>85-731</t>
  </si>
  <si>
    <t>lo08@edu.bydgoszcz.pl</t>
  </si>
  <si>
    <t>www.8lo.edu.bydgoszcz.pl</t>
  </si>
  <si>
    <t>ogólnodostępny, przygotowania wojskowego</t>
  </si>
  <si>
    <t>47.</t>
  </si>
  <si>
    <t>IX LICEUM OGÓLNOKSZTAŁCĄCE IM. TADEUSZA NOWAKOWSKIEGO Z ODDZIAŁAMI DWUJĘZYCZNYMI W BYDGOSZCZY</t>
  </si>
  <si>
    <t>ul. Zofii Nałkowskiej</t>
  </si>
  <si>
    <t>85-866</t>
  </si>
  <si>
    <t>lo09@edu.bydgoszcz.pl</t>
  </si>
  <si>
    <t>www.ixlo.edu.bydgoszcz.pl</t>
  </si>
  <si>
    <t>ogólnodostępny, międzynarodowy, dwujęzyczny w szkole podstawowej, liceum i technikum</t>
  </si>
  <si>
    <t>48.</t>
  </si>
  <si>
    <t>I LICEUM OGÓLNOKSZTAŁCĄCE IM ZIEMI KUJAWSKIEJ</t>
  </si>
  <si>
    <t>ul. Adama Mickiewicza</t>
  </si>
  <si>
    <t>lo1@edukacja.wloclawek.eu</t>
  </si>
  <si>
    <t>www.lzk.pl</t>
  </si>
  <si>
    <t>GMINA MIASTO WŁOCŁAWEK</t>
  </si>
  <si>
    <t>49.</t>
  </si>
  <si>
    <t>XI LICEUM OGÓLNOKSZTAŁCĄCE IM. BYDGOSKICH OLIMPIJCZYKÓW MISTRZOSTWA SPORTOWEGO W BYDGOSZCZY</t>
  </si>
  <si>
    <t>ul. Cicha</t>
  </si>
  <si>
    <t>59</t>
  </si>
  <si>
    <t>85-650</t>
  </si>
  <si>
    <t>lo11@edu.bydgoszcz.pl</t>
  </si>
  <si>
    <t>www.11loms.bydgoszcz.pl</t>
  </si>
  <si>
    <t>ogólnodostępny, mistrzostwa sportowego</t>
  </si>
  <si>
    <t>50.</t>
  </si>
  <si>
    <t>XIII LICEUM OGÓLNOKSZTAŁCĄCE IM. GEN. JÓZEFA HALLERA W BYDGOSZCZY</t>
  </si>
  <si>
    <t>ul. Aleksandra Fredry</t>
  </si>
  <si>
    <t>85-057</t>
  </si>
  <si>
    <t>lo13@edu.bydgoszcz.pl</t>
  </si>
  <si>
    <t>www.lo13.edu.bydgoszcz.pl</t>
  </si>
  <si>
    <t>integracyjny, terapeutyczny</t>
  </si>
  <si>
    <t>51.</t>
  </si>
  <si>
    <t>II LICEUM OGÓLNOKSZTAŁCĄCE IM M. KOPERNIKA</t>
  </si>
  <si>
    <t>ul. Urocza</t>
  </si>
  <si>
    <t>lo2@edukacja.wloclawek.eu</t>
  </si>
  <si>
    <t>www.lo2.wloclawek.pl</t>
  </si>
  <si>
    <t>skocznie, rzutnie, inne urządzenia sportowe, boiska uniwersalne/wielozadaniowe</t>
  </si>
  <si>
    <t>angielski, francuski, hiszpański, niemiecki, włoski</t>
  </si>
  <si>
    <t>52.</t>
  </si>
  <si>
    <t>III LICEUM OGÓLNOKSZTAŁCĄCE IM. MARII KONOPNICKIEJ</t>
  </si>
  <si>
    <t>ul. Stanisława Bechiego</t>
  </si>
  <si>
    <t>lo3@edukacja.wloclawek.eu</t>
  </si>
  <si>
    <t>www.lmkwloclawek.pl</t>
  </si>
  <si>
    <t>boiska do siatkówki, boiska do koszykówki, skocznie, boiska uniwersalne/wielozadaniowe</t>
  </si>
  <si>
    <t>ogólnodostępny, integracyjny</t>
  </si>
  <si>
    <t>53.</t>
  </si>
  <si>
    <t>pl. Wolności</t>
  </si>
  <si>
    <t>lodladoroslych_wloclawek@onet.pl</t>
  </si>
  <si>
    <t>https://www.cosinus.pl/wloclawek</t>
  </si>
  <si>
    <t>BALCER KATARZYNA ELŻBIETA</t>
  </si>
  <si>
    <t>54.</t>
  </si>
  <si>
    <t>LICEUM OGÓLNOKSZTAŁCĄCE STOWARZYSZENIA PRZYJACIÓŁ SZKÓŁ KATOLICKICH W GÓRZNIE</t>
  </si>
  <si>
    <t>0402</t>
  </si>
  <si>
    <t>0402054</t>
  </si>
  <si>
    <t>0983244</t>
  </si>
  <si>
    <t>brodnicki</t>
  </si>
  <si>
    <t>Górzno</t>
  </si>
  <si>
    <t>ul. Kościelna</t>
  </si>
  <si>
    <t>87-320</t>
  </si>
  <si>
    <t>logorzno@spsk.info.pl</t>
  </si>
  <si>
    <t>www.liceumgorzno.pl</t>
  </si>
  <si>
    <t>STOWARZYSZENIE PRZYJACIÓŁ SZKÓŁ KATOLICKICH</t>
  </si>
  <si>
    <t>ŚLĄSKIE</t>
  </si>
  <si>
    <t>55.</t>
  </si>
  <si>
    <t>LICEUM OGÓLNOKSZTAŁCĄCE DLA DOROSŁYCH W IZBICY KUJAWSKIEJ</t>
  </si>
  <si>
    <t>0418</t>
  </si>
  <si>
    <t>0418084</t>
  </si>
  <si>
    <t>0985734</t>
  </si>
  <si>
    <t>włocławski</t>
  </si>
  <si>
    <t>Izbica Kujawska</t>
  </si>
  <si>
    <t>ul. Nowomiejska</t>
  </si>
  <si>
    <t>5</t>
  </si>
  <si>
    <t>87-865</t>
  </si>
  <si>
    <t>loizbica@poczta.onet.pl</t>
  </si>
  <si>
    <t>www.loizbica1.prv.pl</t>
  </si>
  <si>
    <t>POWIAT WŁOCŁAWSKI</t>
  </si>
  <si>
    <t>ZESPÓŁ SZKÓŁ IM. JANA KASPROWICZA W IZBICY KUJAWSKIEJ</t>
  </si>
  <si>
    <t>56.</t>
  </si>
  <si>
    <t>LICEUM OGÓLNOKSZTAŁCĄCE W IZBICY KUJAWSKIEJ</t>
  </si>
  <si>
    <t>57.</t>
  </si>
  <si>
    <t>LICEUM OGÓLNOKSZTAŁCĄCE IM.JULIUSZA SŁOWACKIEGO W KRUSZWICY</t>
  </si>
  <si>
    <t>0407064</t>
  </si>
  <si>
    <t>0929380</t>
  </si>
  <si>
    <t>Kruszwica</t>
  </si>
  <si>
    <t>ul. Jana Kasprowicza</t>
  </si>
  <si>
    <t>88-150</t>
  </si>
  <si>
    <t>lokruszwica@wp.pl</t>
  </si>
  <si>
    <t>http://www.zsokruszwica.pl/lo/</t>
  </si>
  <si>
    <t>GMINA KRUSZWICA</t>
  </si>
  <si>
    <t>ZESPÓŁ SZKÓŁ OGÓLNOKSZTAŁCĄCYCH W KRUSZWICY</t>
  </si>
  <si>
    <t>58.</t>
  </si>
  <si>
    <t>LICEUM OGÓLNOKSZTAŁCĄCE</t>
  </si>
  <si>
    <t>0408</t>
  </si>
  <si>
    <t>0408011</t>
  </si>
  <si>
    <t>0985830</t>
  </si>
  <si>
    <t>lipnowski</t>
  </si>
  <si>
    <t>Lipno</t>
  </si>
  <si>
    <t>ul. Traugutta</t>
  </si>
  <si>
    <t>87-600</t>
  </si>
  <si>
    <t>lolipno@pro.onet.pl</t>
  </si>
  <si>
    <t>www.lolipno.oswiata.org.pl</t>
  </si>
  <si>
    <t>POWIAT LIPNOWSKI</t>
  </si>
  <si>
    <t>ZESPÓŁ SZKÓŁ IM. ROMUALDA TRAUGUTTA W LIPNIE</t>
  </si>
  <si>
    <t>59.</t>
  </si>
  <si>
    <t>XVIII LICEUM OGÓLNOKSZTAŁCĄCE</t>
  </si>
  <si>
    <t>ul. Zygmunta Krasińskiego</t>
  </si>
  <si>
    <t>85-008</t>
  </si>
  <si>
    <t>louis@braille.bydgoszcz.pl</t>
  </si>
  <si>
    <t>www.braille.bydgoszcz.pl</t>
  </si>
  <si>
    <t>KUJAWSKO-POMORSKI SPECJALNY OŚRODEK SZKOLNO-WYCHOWAWCZY NR 1 DLA DZIECI I MŁODZIEŻY SŁABO WIDZĄCEJ I NIEWIDOMEJ IM. LOUISA BRAILLE"A W BYDGOSZCZY</t>
  </si>
  <si>
    <t>60.</t>
  </si>
  <si>
    <t>LICEUM OGÓLNOKSZTAŁACĄCE STOWARZYSZENIA PRZYJACIÓŁ SZKÓŁ KATOLICKICH IM. BŁ. KSIĘDZA JERZEGO POPIEŁUSZKI</t>
  </si>
  <si>
    <t>0418132</t>
  </si>
  <si>
    <t>0871812</t>
  </si>
  <si>
    <t>Modzerowo</t>
  </si>
  <si>
    <t>28</t>
  </si>
  <si>
    <t>modzerowo@spsk.info.pl</t>
  </si>
  <si>
    <t>https://modzerowo.spsk.info.pl/liceum-ogolnoksztalcace/</t>
  </si>
  <si>
    <t>integracyjny</t>
  </si>
  <si>
    <t>61.</t>
  </si>
  <si>
    <t>2A</t>
  </si>
  <si>
    <t>nckswiecie@wp.pl</t>
  </si>
  <si>
    <t>www.nckswiecie.info</t>
  </si>
  <si>
    <t>62.</t>
  </si>
  <si>
    <t>NIEPUBLICZNE LICEUM OGÓLNOKSZTAŁCĄCE INTERNATIONAL SCHOOL OF BYDGOSZCZ</t>
  </si>
  <si>
    <t>ul. Bośniacka</t>
  </si>
  <si>
    <t>85-162</t>
  </si>
  <si>
    <t>office@isob.ukw.edu.pl</t>
  </si>
  <si>
    <t>www.isob.ukw.edu.pl</t>
  </si>
  <si>
    <t>Uczelnia Publiczna</t>
  </si>
  <si>
    <t>UNIWERSYTET KAZIMIERZA WIELKIEGO</t>
  </si>
  <si>
    <t>ZESPÓŁ SZKÓŁ OGÓLNOKSZTAŁCĄCYCH UNIWERSYTET KAZIMIERZA WIELKIEGO INTERNATIONAL SCHOOL OF BYDGOSZCZ IM. GEN. RYSZARDA KUKLIŃSKIEGO</t>
  </si>
  <si>
    <t>angielski, francuski, hiszpański, niemiecki, czeski, grecki, węgierski, słowacki</t>
  </si>
  <si>
    <t>międzynarodowy</t>
  </si>
  <si>
    <t>63.</t>
  </si>
  <si>
    <t>NIEPUBLICZNE LICEUM OGÓLNOKSZTAŁCĄCE W LIPNIE</t>
  </si>
  <si>
    <t>ul. Józefa Piłsudskiego</t>
  </si>
  <si>
    <t>oswiatalipno1@o2.pl</t>
  </si>
  <si>
    <t>SZAJERSKA HANNA</t>
  </si>
  <si>
    <t>64.</t>
  </si>
  <si>
    <t>I LICEUM OGÓLNOKSZTAŁCĄCE IMIENIA FLORIANA CEYNOWY W ŚWIECIU</t>
  </si>
  <si>
    <t>ul. Gimnazjalna</t>
  </si>
  <si>
    <t>poczta.1lo-swiecie@home.pl</t>
  </si>
  <si>
    <t>www.1lo-swiecie.home.pl</t>
  </si>
  <si>
    <t>POWIAT ŚWIECKI</t>
  </si>
  <si>
    <t>boiska do siatkówki, boiska do koszykówki, bieżnie proste, skocznie, boiska uniwersalne/wielozadaniowe</t>
  </si>
  <si>
    <t>angielski, francuski, niemiecki, rosyjski, włoski</t>
  </si>
  <si>
    <t>65.</t>
  </si>
  <si>
    <t>LICEUM JAGIELLOŃSKIE - KATOLICKIE LICEUM AKADEMICKIE</t>
  </si>
  <si>
    <t>ul. Prosta</t>
  </si>
  <si>
    <t>poczta@lj.edu.pl</t>
  </si>
  <si>
    <t>www.lj.edu.pl</t>
  </si>
  <si>
    <t>FUNDACJA ROZWOJU EDUKACJI I NAUKI "POMERANIA"</t>
  </si>
  <si>
    <t>66.</t>
  </si>
  <si>
    <t>ul. Kościuszki</t>
  </si>
  <si>
    <t>58</t>
  </si>
  <si>
    <t>poczta@zsmradziejow.pl</t>
  </si>
  <si>
    <t>www.zsmradziejow.edu.pl</t>
  </si>
  <si>
    <t>ZESPÓŁ SZKÓŁ MECHANICZNYCH</t>
  </si>
  <si>
    <t>67.</t>
  </si>
  <si>
    <t>0411062</t>
  </si>
  <si>
    <t>0867963</t>
  </si>
  <si>
    <t>Przemystka</t>
  </si>
  <si>
    <t>21</t>
  </si>
  <si>
    <t>przemystka@przemystka.pl</t>
  </si>
  <si>
    <t>www.przemystka.pl</t>
  </si>
  <si>
    <t>ZESPÓŁ SZKÓŁ ROLNICZE CENTRUM KSZTAŁCENIA USTAWICZNEGO</t>
  </si>
  <si>
    <t>68.</t>
  </si>
  <si>
    <t>PRYWATNE LICEUM OGÓLNOKSZTAŁCĄCE "PRZYSZŁOŚĆ" W BYDGOSZCZY</t>
  </si>
  <si>
    <t>ul. Wojska Polskiego</t>
  </si>
  <si>
    <t>46A</t>
  </si>
  <si>
    <t>85-825</t>
  </si>
  <si>
    <t>przyszlosc@przyszlosc.edu.pl</t>
  </si>
  <si>
    <t>http://przyszlosc.edu.pl/</t>
  </si>
  <si>
    <t>PRZEDSIĘBIORSTWO PRODUKCYJNO-HANDLOWO-USŁUGOWE "VITAS" Dariusz Nowowiejski</t>
  </si>
  <si>
    <t>boiska do siatkówki</t>
  </si>
  <si>
    <t>69.</t>
  </si>
  <si>
    <t>PRYWATNE LICEUM OGÓLNOKSZTAŁCĄCE DLA DOROSŁYCH "PRZYSZŁOŚĆ" W BYDGOSZCZY</t>
  </si>
  <si>
    <t>70.</t>
  </si>
  <si>
    <t>LICEUM OGÓLNOKSZTAŁCĄCE W INOWROCŁAWIU</t>
  </si>
  <si>
    <t>ul. Szklarska</t>
  </si>
  <si>
    <t>psz_tempus@op.pl</t>
  </si>
  <si>
    <t>Wojciechowska Magdalena</t>
  </si>
  <si>
    <t>71.</t>
  </si>
  <si>
    <t>LICEUM OGÓLNOKSZTAŁCACE W BARCINIE</t>
  </si>
  <si>
    <t>0419014</t>
  </si>
  <si>
    <t>0928825</t>
  </si>
  <si>
    <t>Barcin</t>
  </si>
  <si>
    <t>ul. Polna</t>
  </si>
  <si>
    <t>88-190</t>
  </si>
  <si>
    <t>sek.lo@zsbarcin.pl</t>
  </si>
  <si>
    <t>www.zsbarcin.pl</t>
  </si>
  <si>
    <t>GMINA BARCIN</t>
  </si>
  <si>
    <t>ZESPÓŁ SZKÓŁ W BARCINIE</t>
  </si>
  <si>
    <t>72.</t>
  </si>
  <si>
    <t>IV LICEUM OGÓLNOKSZTAŁCĄCE W ZESPOLE SZKÓŁ CHEMICZNO-ELEKTRONICZNYCH IM. JANA PAWŁA II W INOWROCŁAWIU</t>
  </si>
  <si>
    <t>345</t>
  </si>
  <si>
    <t>sek@zsp1-inowr.internetdsl.pl</t>
  </si>
  <si>
    <t>www.zsp1ino.pl</t>
  </si>
  <si>
    <t>POWIAT INOWROCŁAWSKI</t>
  </si>
  <si>
    <t>ZESPÓŁ SZKÓŁ CHEMICZNO-ELEKTRONICZNYCH IM. JANA PAWŁA II W INOWROCŁAWIU</t>
  </si>
  <si>
    <t>73.</t>
  </si>
  <si>
    <t>LICEUM OGÓLNOKSZTAŁCĄCE EDUKACJI INNOWACYJNEJ W BYDGOSZCZY</t>
  </si>
  <si>
    <t>ul. Maksymiliana Piotrowskiego</t>
  </si>
  <si>
    <t>12-14</t>
  </si>
  <si>
    <t>85-098</t>
  </si>
  <si>
    <t>sekretariat.bydgoszcz@ipt.pl</t>
  </si>
  <si>
    <t>www.innowacyjna.ipt.pl</t>
  </si>
  <si>
    <t>INSTYTUT POSTĘPOWANIA TWÓRCZEGO SP. Z O.O.</t>
  </si>
  <si>
    <t>74.</t>
  </si>
  <si>
    <t>LICEUM OGÓLNOKSZTAŁCĄCE TOWARZYSTWA SALEZJAŃSKIEGO W BYDGOSZCZY IM. ŚW. JANA BOSKO</t>
  </si>
  <si>
    <t>ul. Pod Reglami</t>
  </si>
  <si>
    <t>85-794</t>
  </si>
  <si>
    <t>sekretariat.cs@zarzad.salez.edu.pl</t>
  </si>
  <si>
    <t>www.salez.edu.pl</t>
  </si>
  <si>
    <t>ZESPÓŁ SZKÓŁ TOWARZYSTWA SALEZJAŃSKIEGO "COLLEGIUM SALESIANUM" W BYDGOSZCZY</t>
  </si>
  <si>
    <t>75.</t>
  </si>
  <si>
    <t>LICEUM OGÓLNOKSZTAŁCĄCE DLA DOROSŁYCH W CHEŁMŻY</t>
  </si>
  <si>
    <t>0415</t>
  </si>
  <si>
    <t>0415011</t>
  </si>
  <si>
    <t>0983126</t>
  </si>
  <si>
    <t>toruński</t>
  </si>
  <si>
    <t>Chełmża</t>
  </si>
  <si>
    <t>ul. gen. Józefa Hallera</t>
  </si>
  <si>
    <t>23</t>
  </si>
  <si>
    <t>87-140</t>
  </si>
  <si>
    <t>sekretariat.dyrektor@zsp-chelmza.pl</t>
  </si>
  <si>
    <t>www.zsp-chelmza.pl</t>
  </si>
  <si>
    <t>POWIAT TORUŃSKI</t>
  </si>
  <si>
    <t>ZESPÓŁ SZKÓŁ PONADPODSTAWOWYCH W CHEŁMŻY</t>
  </si>
  <si>
    <t>76.</t>
  </si>
  <si>
    <t>LICEUM OGÓLNOKSZTAŁCĄCE IM. KOMISJI EDUKACJI NARODOWEJ W CHEŁMŻY</t>
  </si>
  <si>
    <t>77.</t>
  </si>
  <si>
    <t>I LICEUM OGÓLNOKSZTAŁCĄCE IM. FILOMATÓW ZIEMI MICHAŁOWSKIEJ W BRODNICY</t>
  </si>
  <si>
    <t>0402011</t>
  </si>
  <si>
    <t>0982954</t>
  </si>
  <si>
    <t>Brodnica</t>
  </si>
  <si>
    <t>ul. Lidzbarska</t>
  </si>
  <si>
    <t>14</t>
  </si>
  <si>
    <t>87-300</t>
  </si>
  <si>
    <t>sekretariat@1lobrodnica.pl</t>
  </si>
  <si>
    <t>www.1lo-brodnica.edupage.org</t>
  </si>
  <si>
    <t>POWIAT BRODNICKI</t>
  </si>
  <si>
    <t>boiska do siatkówki plażowej, boiska do koszykówki, boiska do piłki nożnej</t>
  </si>
  <si>
    <t>78.</t>
  </si>
  <si>
    <t>II LICEUM OGÓLNOKSZTAŁCĄCE W ŚWIECIU W ZESPOLE SZKÓŁ OGÓLNOKSZTAŁCĄCYCH I POLICEALNYCH</t>
  </si>
  <si>
    <t>85</t>
  </si>
  <si>
    <t>86-105</t>
  </si>
  <si>
    <t>sekretariat@2lo.csw.pl</t>
  </si>
  <si>
    <t>www.2lo-swiecie.szkolnastrona.pl</t>
  </si>
  <si>
    <t>ZESPÓŁ SZKÓŁ OGÓLNOKSZTAŁCĄCYCH I POLICEALNYCH</t>
  </si>
  <si>
    <t>79.</t>
  </si>
  <si>
    <t>II SPOŁECZNE LICEUM OGÓLNOKSZTAŁCĄCE</t>
  </si>
  <si>
    <t>ul. Wincentego Pola</t>
  </si>
  <si>
    <t>19</t>
  </si>
  <si>
    <t>85-218</t>
  </si>
  <si>
    <t>sekretariat@2slo.bydgoszcz.pl</t>
  </si>
  <si>
    <t>https://2slo.bydgoszcz.pl</t>
  </si>
  <si>
    <t>TOWARZYSTWO PRZYJACIÓŁ II SPOŁECZNEGO LICEUM OGÓLNOKSZTAŁCĄCEGO W BYDGOSZCZY</t>
  </si>
  <si>
    <t>80.</t>
  </si>
  <si>
    <t>III LICEUM OGÓLNOKSZTAŁCĄCE IM. SAMUELA BOGUMIŁA LINDEGO</t>
  </si>
  <si>
    <t>ul. Leona Raszei</t>
  </si>
  <si>
    <t>sekretariat@3lo.torun.pl</t>
  </si>
  <si>
    <t>http://www.3lo.torun.pl/</t>
  </si>
  <si>
    <t>boiska do siatkówki plażowej, boiska do koszykówki, boiska do piłki nożnej, boiska uniwersalne/wielozadaniowe</t>
  </si>
  <si>
    <t>81.</t>
  </si>
  <si>
    <t>VIII LICEUM OGÓLNOKSZTAŁCĄCE</t>
  </si>
  <si>
    <t>ul. Grunwaldzka</t>
  </si>
  <si>
    <t>33/35</t>
  </si>
  <si>
    <t>sekretariat@8lo.torun.pl</t>
  </si>
  <si>
    <t>www.8lo.torun.pl</t>
  </si>
  <si>
    <t>ZESPÓŁ SZKÓŁ PRZEMYSŁU SPOŻYWCZEGO I VIII LICEUM OGÓLNOKSZTAŁCĄCE</t>
  </si>
  <si>
    <t>angielski, hiszpański, niemiecki, rosyjski, włoski</t>
  </si>
  <si>
    <t>82.</t>
  </si>
  <si>
    <t>pl. Plac Św. Katarzyny</t>
  </si>
  <si>
    <t>8</t>
  </si>
  <si>
    <t>sekretariat@cku.torun.pl</t>
  </si>
  <si>
    <t>www.cku.torun.pl</t>
  </si>
  <si>
    <t>CENTRUM KSZTAŁCENIA USTAWICZNEGO</t>
  </si>
  <si>
    <t>83.</t>
  </si>
  <si>
    <t>sekretariat@ckugrudziadz.pl</t>
  </si>
  <si>
    <t>www.ckugrudziadz.pl</t>
  </si>
  <si>
    <t>CENTRUM KSZTAŁCENIA USTAWICZNEGO IM. KS. STANISŁAWA STASZICA</t>
  </si>
  <si>
    <t>84.</t>
  </si>
  <si>
    <t>LICEUM OGÓLNOKSZTAŁCĄCE DLA DOROSŁYCH W CENTRUM KSZTAŁCENIA USTAWICZNEGO IM. STEFANA ŻEROMSKIEGO W INOWROCŁAWIU</t>
  </si>
  <si>
    <t>ul. Prezydenta Gabriela Narutowicza</t>
  </si>
  <si>
    <t>53</t>
  </si>
  <si>
    <t>sekretariat@cku-ino.com.pl</t>
  </si>
  <si>
    <t>http://www.cku-ino.com.pl/</t>
  </si>
  <si>
    <t>CENTRUM KSZTAŁCENIA USTAWICZNEGO IM. STEFANA ŻEROMSKIEGO</t>
  </si>
  <si>
    <t>angielski, rosyjski</t>
  </si>
  <si>
    <t>85.</t>
  </si>
  <si>
    <t>ul. Karbowska</t>
  </si>
  <si>
    <t>29</t>
  </si>
  <si>
    <t>sekretariat@ckziubrodnica.pl</t>
  </si>
  <si>
    <t>www.ckziubrodnica.pl</t>
  </si>
  <si>
    <t>CENTRUM KSZTAŁCENIA ZAWODOWEGO I USTAWICZNEGO W BRODNICY</t>
  </si>
  <si>
    <t>86.</t>
  </si>
  <si>
    <t>II LICEUM OGÓLNOKSZTAŁCĄCE IM. KRÓLOWEJ JADWIGI</t>
  </si>
  <si>
    <t>ul. Kosynierów Kościuszkowskich</t>
  </si>
  <si>
    <t>sekretariat@drugielo.torun.pl</t>
  </si>
  <si>
    <t>www.drugielo.torun.pl</t>
  </si>
  <si>
    <t>boiska do piłki nożnej, bieżnie proste, bieżnie okólne, skocznie, boiska uniwersalne/wielozadaniowe</t>
  </si>
  <si>
    <t>angielski, hiszpański, niemiecki, włoski</t>
  </si>
  <si>
    <t>87.</t>
  </si>
  <si>
    <t>I KATOLICKIE LICEUM OGÓLNOKSZTAŁCĄCE IM. KRÓLA JANA III SOBIESKIEGO</t>
  </si>
  <si>
    <t>17</t>
  </si>
  <si>
    <t>sekretariat@katolik.bydgoszcz.pl</t>
  </si>
  <si>
    <t>www.katolik.bydgoszcz.pl</t>
  </si>
  <si>
    <t>DIECEZJA BYDGOSKA</t>
  </si>
  <si>
    <t>COLLEGIUM CATHOLICUM BYDGOSTIENSE-ZESPÓŁ SZKÓŁ KATOLICKICH POMNIK JANA PAWŁA II</t>
  </si>
  <si>
    <t>88.</t>
  </si>
  <si>
    <t>II LICEUM OGÓLNOKSZTAŁCĄCE IM. MARII KONOPNICKIEJ W INOWROCŁAWIU</t>
  </si>
  <si>
    <t>ul. Marii Konopnickiej</t>
  </si>
  <si>
    <t>15</t>
  </si>
  <si>
    <t>sekretariat@konopa.szkolnastrona.pl</t>
  </si>
  <si>
    <t>www.konopa.szkolnastrona.pl</t>
  </si>
  <si>
    <t>89.</t>
  </si>
  <si>
    <t>I LICEUM OGÓLNOKSZTAŁCĄCE IM. BOLESŁAWA KRZYWOUSTEGO W NAKLE NAD NOTECIĄ</t>
  </si>
  <si>
    <t>0410</t>
  </si>
  <si>
    <t>0410034</t>
  </si>
  <si>
    <t>0929463</t>
  </si>
  <si>
    <t>nakielski</t>
  </si>
  <si>
    <t>Nakło nad Notecią</t>
  </si>
  <si>
    <t>89-100</t>
  </si>
  <si>
    <t>sekretariat@krzywousty.edu.pl</t>
  </si>
  <si>
    <t>www.krzywousty.edu.pl</t>
  </si>
  <si>
    <t>POWIAT NAKIELSKI</t>
  </si>
  <si>
    <t>inne urządzenia sportowe, boiska uniwersalne/wielozadaniowe</t>
  </si>
  <si>
    <t>90.</t>
  </si>
  <si>
    <t>LICEUM OGÓLNOKSZTAŁCĄCE IM. FRANCISZKA BECIŃSKIEGO W LUBRAŃCU</t>
  </si>
  <si>
    <t>0418124</t>
  </si>
  <si>
    <t>0985929</t>
  </si>
  <si>
    <t>Lubraniec</t>
  </si>
  <si>
    <t>51</t>
  </si>
  <si>
    <t>87-890</t>
  </si>
  <si>
    <t>sekretariat@liceumlubraniec.pl</t>
  </si>
  <si>
    <t>www.liceumlubraniec.pl</t>
  </si>
  <si>
    <t>ZESPÓŁ SZKÓŁ W LUBRAŃCU</t>
  </si>
  <si>
    <t>91.</t>
  </si>
  <si>
    <t>I LICEUM OGÓLNOKSZTAŁCĄCE IM. MIKOŁAJA KOPERNIKA</t>
  </si>
  <si>
    <t>ul. Zaułek Prosowy</t>
  </si>
  <si>
    <t>sekretariat@lo1.edu.torun.pl</t>
  </si>
  <si>
    <t>http://www.1lo.torun.pl</t>
  </si>
  <si>
    <t>92.</t>
  </si>
  <si>
    <t>VII LICEUM OGÓLNOKSZTAŁCĄCE IM. WANDY SZUMAN</t>
  </si>
  <si>
    <t>ul. Stefana Batorego</t>
  </si>
  <si>
    <t>39B</t>
  </si>
  <si>
    <t>sekretariat@lo7.edu.torun.pl</t>
  </si>
  <si>
    <t>https://7lo.torun.pl/</t>
  </si>
  <si>
    <t>93.</t>
  </si>
  <si>
    <t>LICEUM OGÓLNOKSZTAŁCĄCE IM. STANISŁAWA STASZICA W CIECHOCINKU</t>
  </si>
  <si>
    <t>0401021</t>
  </si>
  <si>
    <t>0985616</t>
  </si>
  <si>
    <t>Ciechocinek</t>
  </si>
  <si>
    <t>ul. Mikołaja Kopernika</t>
  </si>
  <si>
    <t>87-720</t>
  </si>
  <si>
    <t>sekretariat@lociechocinek.pl</t>
  </si>
  <si>
    <t>www.lociechocinek.pl</t>
  </si>
  <si>
    <t>POWIAT ALEKSANDROWSKI</t>
  </si>
  <si>
    <t>boiska do siatkówki, boiska do koszykówki</t>
  </si>
  <si>
    <t>94.</t>
  </si>
  <si>
    <t>LICEUM OGÓLNOKSZTAŁCĄCE IM. TADEUSZA KOTARBIŃSKIEGO</t>
  </si>
  <si>
    <t>0413</t>
  </si>
  <si>
    <t>0413024</t>
  </si>
  <si>
    <t>0929546</t>
  </si>
  <si>
    <t>sępoleński</t>
  </si>
  <si>
    <t>Sępólno Krajeńskie</t>
  </si>
  <si>
    <t>ul. Młyńska</t>
  </si>
  <si>
    <t>42</t>
  </si>
  <si>
    <t>89-400</t>
  </si>
  <si>
    <t>sekretariat@losepolno.szkolnastrona.pl</t>
  </si>
  <si>
    <t>www.losepolno.szkolnastrona.pl</t>
  </si>
  <si>
    <t>POWIAT SĘPOLEŃSKI</t>
  </si>
  <si>
    <t>bieżnie okólne, skocznie, rzutnie, boiska uniwersalne/wielozadaniowe</t>
  </si>
  <si>
    <t>95.</t>
  </si>
  <si>
    <t>I LICEUM OGÓLNOKSZTAŁCĄCE IM. STANISŁAWA WYSPIAŃSKIEGO W SZUBINIE</t>
  </si>
  <si>
    <t>0410054</t>
  </si>
  <si>
    <t>0929612</t>
  </si>
  <si>
    <t>Szubin</t>
  </si>
  <si>
    <t>ul. Kcyńska</t>
  </si>
  <si>
    <t>89-200</t>
  </si>
  <si>
    <t>sekretariat@loszubin.pl</t>
  </si>
  <si>
    <t>www.loszubin.pl</t>
  </si>
  <si>
    <t>ogólnodostępny, specjalny</t>
  </si>
  <si>
    <t>96.</t>
  </si>
  <si>
    <t>LICEUM OGÓLNOKSZTAŁCĄCE IM. JANUSZA KORCZAKA</t>
  </si>
  <si>
    <t>0413044</t>
  </si>
  <si>
    <t>0929820</t>
  </si>
  <si>
    <t>Więcbork</t>
  </si>
  <si>
    <t>ul. Pocztowa</t>
  </si>
  <si>
    <t>14a</t>
  </si>
  <si>
    <t>89-410</t>
  </si>
  <si>
    <t>sekretariat@lowiecbork.pl</t>
  </si>
  <si>
    <t>www.lowiecbork.edu.pl</t>
  </si>
  <si>
    <t>97.</t>
  </si>
  <si>
    <t>LICEUM OGÓLNOKSZTAŁCĄCE MONTESSORI</t>
  </si>
  <si>
    <t>sekretariat@montessoriwloclawek.edu.pl</t>
  </si>
  <si>
    <t>www.montessoriwloclawek.edu.pl</t>
  </si>
  <si>
    <t>FUNDACJA LUPO</t>
  </si>
  <si>
    <t>98.</t>
  </si>
  <si>
    <t>LICEUM OGÓLNOKSZTAŁCĄCE IM. BARTŁOMIEJA NOWODWORSKIEGO W TUCHOLI</t>
  </si>
  <si>
    <t>0416</t>
  </si>
  <si>
    <t>0416064</t>
  </si>
  <si>
    <t>0929724</t>
  </si>
  <si>
    <t>tucholski</t>
  </si>
  <si>
    <t>Tuchola</t>
  </si>
  <si>
    <t>8a</t>
  </si>
  <si>
    <t>89-500</t>
  </si>
  <si>
    <t>sekretariat@nowodworek.pl</t>
  </si>
  <si>
    <t>www.nowodworek.pl</t>
  </si>
  <si>
    <t>POWIAT TUCHOLSKI</t>
  </si>
  <si>
    <t>boiska do piłki nożnej, bieżnie proste, skocznie, boiska uniwersalne/wielozadaniowe</t>
  </si>
  <si>
    <t>99.</t>
  </si>
  <si>
    <t>LICEUM OGÓLNOKSZTAŁCĄCE MISTRZOSTWA SPORTOWEGO OLIMPIA GRUDZIĄDZ</t>
  </si>
  <si>
    <t>ul. Konarskiego</t>
  </si>
  <si>
    <t>sekretariat@smsolimpiagrudziadz.edu.pl</t>
  </si>
  <si>
    <t>http://smsolimpiagrudziadz.edu.pl</t>
  </si>
  <si>
    <t>STOWARZYSZENIE OLIMPIA GRUDZIĄDZ AKADEMIA PIŁKARSKA</t>
  </si>
  <si>
    <t>boiska do piłki nożnej, boiska uniwersalne/wielozadaniowe</t>
  </si>
  <si>
    <t>100.</t>
  </si>
  <si>
    <t>LICEUM OGÓLNOKSZTAŁCĄCE "SPECTRUM" DLA DOROSŁYCH WE WŁOCŁAWKU</t>
  </si>
  <si>
    <t>ul. Stefana Okrzei</t>
  </si>
  <si>
    <t>74B</t>
  </si>
  <si>
    <t>sekretariat@spectrum.edu.pl</t>
  </si>
  <si>
    <t>www.spectrum.edu.pl</t>
  </si>
  <si>
    <t>DZIĘGIELEWSKA MAŁGORZATA</t>
  </si>
  <si>
    <t>101.</t>
  </si>
  <si>
    <t>II LICEUM OGÓLNOKSZTAŁCĄCE WCHODZĄCE W SKŁAD ZESPOŁU SZKÓŁ IM. STANISŁAWA STASZICA W NAKLE NAD NOTECIĄ</t>
  </si>
  <si>
    <t>ul. ks. Stanisława Staszica</t>
  </si>
  <si>
    <t>18</t>
  </si>
  <si>
    <t>sekretariat@staszic.eu</t>
  </si>
  <si>
    <t>www.staszic.info</t>
  </si>
  <si>
    <t>ZESPÓŁ SZKÓŁ IM. STANISŁAWA STASZICA W NAKLE NAD NOTECIĄ</t>
  </si>
  <si>
    <t>102.</t>
  </si>
  <si>
    <t>ul. Młodzieżowa</t>
  </si>
  <si>
    <t>sekretariat@torun.medyczneliceum.pl</t>
  </si>
  <si>
    <t>www.medyczneliceum.pl</t>
  </si>
  <si>
    <t>SKK.EDU SP. Z O.O.</t>
  </si>
  <si>
    <t>angielski, francuski, hiszpański</t>
  </si>
  <si>
    <t>103.</t>
  </si>
  <si>
    <t>TORUŃSKIE LICEUM OGÓLNOKSZTAŁCĄCE</t>
  </si>
  <si>
    <t>67</t>
  </si>
  <si>
    <t>sekretariat@tti.edu.pl</t>
  </si>
  <si>
    <t>https://tti.edu.pl/</t>
  </si>
  <si>
    <t>TTI EDUKACJA SP. Z O.O.</t>
  </si>
  <si>
    <t>angielski, francuski</t>
  </si>
  <si>
    <t>104.</t>
  </si>
  <si>
    <t>VI LICEUM OGÓLNOKSZTAŁCĄCE IM. ZESŁAŃCÓW SYBIRU</t>
  </si>
  <si>
    <t>47A</t>
  </si>
  <si>
    <t>sekretariat@vilo.torun.pl</t>
  </si>
  <si>
    <t>http://www.vilo.torun.pl</t>
  </si>
  <si>
    <t>boiska do piłki nożnej, bieżnie proste, rzutnie, inne urządzenia sportowe, boiska uniwersalne/wielozadaniowe</t>
  </si>
  <si>
    <t>105.</t>
  </si>
  <si>
    <t>V LICEUM OGÓLNOKSZTAŁCĄCE IM. JANA PAWŁA II</t>
  </si>
  <si>
    <t>ul. Henryka Sienkiewicza</t>
  </si>
  <si>
    <t>sekretariat@vlo.torun.pl</t>
  </si>
  <si>
    <t>http://www.vlo.torun.pl/serwis/</t>
  </si>
  <si>
    <t>106.</t>
  </si>
  <si>
    <t>LICEUM OGÓLNOKSZTAŁCĄCE IM. ANNY WAZÓWNY W GOLUBIU-DOBRZYNIU</t>
  </si>
  <si>
    <t>0405</t>
  </si>
  <si>
    <t>0405011</t>
  </si>
  <si>
    <t>0983155</t>
  </si>
  <si>
    <t>golubsko-dobrzyński</t>
  </si>
  <si>
    <t>Golub-Dobrzyń</t>
  </si>
  <si>
    <t>ul. PTTK</t>
  </si>
  <si>
    <t>87-400</t>
  </si>
  <si>
    <t>sekretariat@wazowna.pl</t>
  </si>
  <si>
    <t>www.wazowna.pl</t>
  </si>
  <si>
    <t>POWIAT GOLUBSKO-DOBRZYŃSKI</t>
  </si>
  <si>
    <t>ZESPÓŁ SZKÓŁ NR 1 IM.ANNY WAZÓWNY W GOLUBIU-DOBRZYNIU</t>
  </si>
  <si>
    <t>107.</t>
  </si>
  <si>
    <t>X LICEUM OGÓLNOKSZTAŁCĄCE IM. PROF. STEFANA BANACHA</t>
  </si>
  <si>
    <t>sekretariat@xlo.torun.pl</t>
  </si>
  <si>
    <t>http://www.xlo.torun.pl/</t>
  </si>
  <si>
    <t>boiska do siatkówki, boiska do siatkówki plażowej, boiska do piłki nożnej, bieżnie proste, inne urządzenia sportowe, boiska uniwersalne/wielozadaniowe</t>
  </si>
  <si>
    <t>108.</t>
  </si>
  <si>
    <t>III LICEUM OGÓLNOKSZTAŁCĄCE W BRODNICY</t>
  </si>
  <si>
    <t>ul. Matejki</t>
  </si>
  <si>
    <t>sekretariat@zs1brodnica.pl</t>
  </si>
  <si>
    <t>www.zs1brodnica.edu.pl</t>
  </si>
  <si>
    <t>GMINA MIASTA BRODNICY</t>
  </si>
  <si>
    <t>ZESPÓŁ SZKÓŁ NR 1 IM. KAROLA WOJTYŁY-JANA PAWŁA II W BRODNICY</t>
  </si>
  <si>
    <t>angielski, niemiecki, włoski</t>
  </si>
  <si>
    <t>109.</t>
  </si>
  <si>
    <t>XIX LICEUM OGÓLNOKSZTAŁCĄCE SPECJALNE DLA MŁODZIEŻY PRZEWLEKLE CHOREJ IM. IRENY SENDLEROWEJ W BYDGOSZCZY</t>
  </si>
  <si>
    <t>ul. Marii Curie-Skłodowskiej</t>
  </si>
  <si>
    <t>85-094</t>
  </si>
  <si>
    <t>sekretariat@zs33.bydgoszcz.pl</t>
  </si>
  <si>
    <t>https://www.zs33.bydgoszcz.pl/</t>
  </si>
  <si>
    <t>ZESPÓŁ SZKÓŁ NR 33 SPECJALNYCH DLA DZIECI I MŁODZIEŻY PRZEWLEKLE CHOREJ</t>
  </si>
  <si>
    <t>110.</t>
  </si>
  <si>
    <t>AKADEMICKIE LICEUM OGÓLNOKSZTAŁCĄCE MISTRZOSTWA SPORTOWEGO NR 1 IM." OBROŃCÓW WISŁY 1920 ROKU" WE WŁOCŁAWKU</t>
  </si>
  <si>
    <t>94A</t>
  </si>
  <si>
    <t>sekretariat@zsa.wloclawek.pl</t>
  </si>
  <si>
    <t>www.zsa.wloclawek.pl</t>
  </si>
  <si>
    <t>KUJAWSKA SZKOŁA WYŻSZA  WE WŁOCŁAWKU</t>
  </si>
  <si>
    <t>ZESPÓŁ SZKÓŁ AKADEMICKICH</t>
  </si>
  <si>
    <t>111.</t>
  </si>
  <si>
    <t>AKADEMICKIE LICEUM OGÓLNOKSZTAŁCĄCE NR 1 IM. "OBROŃCÓW WISŁY 1920 ROKU" WE WŁOCŁAWKU</t>
  </si>
  <si>
    <t>94,94A</t>
  </si>
  <si>
    <t>112.</t>
  </si>
  <si>
    <t>LICEUM OGÓLNOKSZTAŁCĄCE DLA DOROSŁYCH W KAROLEWIE W ZESPOLE SZKÓŁ AGRO-EKONOMICZNYCH IM. BRONISŁAWA ZAMOJDZINA W KAROLEWIE</t>
  </si>
  <si>
    <t>0403032</t>
  </si>
  <si>
    <t>0084617</t>
  </si>
  <si>
    <t>Dobrcz</t>
  </si>
  <si>
    <t>Karolewo</t>
  </si>
  <si>
    <t>86-022</t>
  </si>
  <si>
    <t>sekretariat@zsae-karolewo.pl</t>
  </si>
  <si>
    <t>www.zsae-karolewo.home.pl</t>
  </si>
  <si>
    <t>ZESPÓŁ SZKÓŁ AGRO-EKONOMICZNYCH IM. BRONISŁAWA ZAMOJDZINA W KAROLEWIE</t>
  </si>
  <si>
    <t>113.</t>
  </si>
  <si>
    <t>LICEUM OGÓLNOKSZTAŁCĄCE DLA DOROSŁYCH W ŁABISZYNIE</t>
  </si>
  <si>
    <t>0419044</t>
  </si>
  <si>
    <t>0929405</t>
  </si>
  <si>
    <t>Łabiszyn</t>
  </si>
  <si>
    <t>89-210</t>
  </si>
  <si>
    <t>sekretariat@zsbiolabiszyn.pl</t>
  </si>
  <si>
    <t>www.zsbiolabiszyn.pl</t>
  </si>
  <si>
    <t>ZESPÓŁ SZKÓŁ BRANŻOWYCH I OGÓLNOKSZTAŁCĄCYCH W ŁABISZYNIE</t>
  </si>
  <si>
    <t>114.</t>
  </si>
  <si>
    <t>PUBLICZNE LICEUM OGÓLNOKSZTAŁCĄCE IM. KS. JANA DŁUGOSZA</t>
  </si>
  <si>
    <t>ul. Łęgska</t>
  </si>
  <si>
    <t>26</t>
  </si>
  <si>
    <t>sekretariat@zskdlugosz.pl</t>
  </si>
  <si>
    <t>www.zskdlugosz.pl</t>
  </si>
  <si>
    <t>DIECEZJA WŁOCŁAWSKA</t>
  </si>
  <si>
    <t>ZESPÓŁ SZKÓŁ KATOLICKICH IM. KS. JANA DŁUGOSZA WE WŁOCŁAWKU</t>
  </si>
  <si>
    <t>angielski, francuski, łacina, niemiecki, rosyjski, włoski</t>
  </si>
  <si>
    <t>115.</t>
  </si>
  <si>
    <t>LICEUM OGÓLNOKSZTAŁCĄCE DLA DOROSŁYCH IM. ŚW. JANA PAWŁA II W KOWALU</t>
  </si>
  <si>
    <t>0418011</t>
  </si>
  <si>
    <t>0985786</t>
  </si>
  <si>
    <t>Kowal</t>
  </si>
  <si>
    <t>ul. Piwna</t>
  </si>
  <si>
    <t>87-820</t>
  </si>
  <si>
    <t>sekretariat@zskowal.pl</t>
  </si>
  <si>
    <t>www.zskowal.pl</t>
  </si>
  <si>
    <t>ZESPÓŁ SZKÓŁ W KOWALU</t>
  </si>
  <si>
    <t>116.</t>
  </si>
  <si>
    <t>LICEUM OGÓLNOKSZTAŁCĄCE IM. KRÓLOWEJ JADWIGI W KOWALU</t>
  </si>
  <si>
    <t>www.lokowal.pl</t>
  </si>
  <si>
    <t>117.</t>
  </si>
  <si>
    <t>LICEUM OGÓLNOKSZTAŁCĄCE "MENEDŻER"</t>
  </si>
  <si>
    <t>ul. Żwirki i Wigury</t>
  </si>
  <si>
    <t>sekretariat@zsm-swiecie.pl</t>
  </si>
  <si>
    <t>www.zsm-swiecie.pl</t>
  </si>
  <si>
    <t>ZESPÓŁ SZKÓŁ MENEDŻERSKICH SP. Z O.O.</t>
  </si>
  <si>
    <t>118.</t>
  </si>
  <si>
    <t>NIEPUBLICZNE LICEUM OGÓLNOKSZTAŁCĄCE W GĄSAWIE</t>
  </si>
  <si>
    <t>0419024</t>
  </si>
  <si>
    <t>0085189</t>
  </si>
  <si>
    <t>Gąsawa</t>
  </si>
  <si>
    <t>ul. Żnińska</t>
  </si>
  <si>
    <t>88-410</t>
  </si>
  <si>
    <t>sekretariat@zsngasawa.pl</t>
  </si>
  <si>
    <t>www.zsngasawa.pl</t>
  </si>
  <si>
    <t>GĄSAWSKIE STOWARZYSZENIE WSPIERANIA INICJATYW SPOŁECZNO - WYCHOWAWCZYCH IM. JADWIGI DZIUBIŃSKIEJ</t>
  </si>
  <si>
    <t>ZESPÓŁ SZKÓŁ NIEPUBLICZNYCH W GĄSAWIE</t>
  </si>
  <si>
    <t>119.</t>
  </si>
  <si>
    <t>LICEUM OGÓLNOKSZTAŁCĄCE IM. MIKOŁAJA KOPERNIKA W NOWEM W ZESPOLE SZKÓŁ</t>
  </si>
  <si>
    <t>0414064</t>
  </si>
  <si>
    <t>0929492</t>
  </si>
  <si>
    <t>Nowe</t>
  </si>
  <si>
    <t>ul. Nowa</t>
  </si>
  <si>
    <t>86-170</t>
  </si>
  <si>
    <t>sekretariat@zsnowe.csw.pl</t>
  </si>
  <si>
    <t>www.zsnowe.pl</t>
  </si>
  <si>
    <t>ZESPÓŁ SZKÓŁ W NOWEM</t>
  </si>
  <si>
    <t>120.</t>
  </si>
  <si>
    <t>V LICEUM OGÓLNOKSZTAŁCĄCE</t>
  </si>
  <si>
    <t>ul. Janusza Korczaka</t>
  </si>
  <si>
    <t>sekretariat@zso.grudziadz.pl</t>
  </si>
  <si>
    <t>www.zsogrudziadz.pl</t>
  </si>
  <si>
    <t>ZESPÓŁ SZKÓŁ OGÓLNOKSZTAŁCĄCYCH IM. BRONISŁAWA MALINOWSKIEGO W GRUDZIĄDZU</t>
  </si>
  <si>
    <t>121.</t>
  </si>
  <si>
    <t>ZESPÓŁ SZKÓŁ OGÓLNOKSZTAŁCĄCYCH W WĄBRZEŹNIE - LICEUM OGÓLNOKSZTAŁCĄCE</t>
  </si>
  <si>
    <t>0417</t>
  </si>
  <si>
    <t>0417011</t>
  </si>
  <si>
    <t>0983652</t>
  </si>
  <si>
    <t>wąbrzeski</t>
  </si>
  <si>
    <t>Wąbrzeźno</t>
  </si>
  <si>
    <t>ul. Wolności</t>
  </si>
  <si>
    <t>35</t>
  </si>
  <si>
    <t>87-200</t>
  </si>
  <si>
    <t>sekretariat@zso.wabrzezno.pl</t>
  </si>
  <si>
    <t>http://www.liceum-wabrzezno.pl/</t>
  </si>
  <si>
    <t>POWIAT WĄBRZESKI</t>
  </si>
  <si>
    <t>ZESPÓŁ SZKÓŁ OGÓLNOKSZTAŁCACYCH W WĄBRZEŹNIE</t>
  </si>
  <si>
    <t>122.</t>
  </si>
  <si>
    <t>I LICEUM OGÓLNOKSZTAŁCĄCE IM. MIKOŁAJA KOPERNIKA W CHEŁMNIE</t>
  </si>
  <si>
    <t>ul. Dominikańska</t>
  </si>
  <si>
    <t>sekretariat@zso1chelmno.pl</t>
  </si>
  <si>
    <t>https://zso1chelmno.edupage.org/</t>
  </si>
  <si>
    <t>POWIAT CHEŁMIŃSKI</t>
  </si>
  <si>
    <t>ZESPÓŁ SZKÓŁ OGÓLNOKSZTAŁCĄCYCH NR 1-,,LICEUM I GIMNAZJUM CHEŁMIŃSKIE" W CHEŁMNIE</t>
  </si>
  <si>
    <t>123.</t>
  </si>
  <si>
    <t>LICEUM OGÓLNOKSZTAŁCĄCE W SOLCU KUJAWSKIM W ZESPOLE SZKÓŁ OGÓLNOKSZTAŁCACYCH I ZAWODOWYCH W SOLCU KUJAWSKIM</t>
  </si>
  <si>
    <t>0403084</t>
  </si>
  <si>
    <t>0929552</t>
  </si>
  <si>
    <t>Solec Kujawski</t>
  </si>
  <si>
    <t>ul. 29 Listopada</t>
  </si>
  <si>
    <t>86-050</t>
  </si>
  <si>
    <t>sekretariat@zsoizsolec.edu.pl</t>
  </si>
  <si>
    <t>www.zsoizsolec.edu.pl</t>
  </si>
  <si>
    <t>ZESPÓŁ SZKÓŁ OGÓLNOKSZTAŁCĄCYCH I ZAWODOWYCH W SOLCU KUJAWSKIM</t>
  </si>
  <si>
    <t>124.</t>
  </si>
  <si>
    <t>ul. Przemysłowa</t>
  </si>
  <si>
    <t>sekretariat@zspsepolno.pl</t>
  </si>
  <si>
    <t>https://zspsepolno.pl</t>
  </si>
  <si>
    <t>ZESPÓŁ SZKÓŁ PONADPODSTAWOWYCH</t>
  </si>
  <si>
    <t>125.</t>
  </si>
  <si>
    <t>III LICEUM OGÓLNOKSZTAŁCĄCE W ŚWIECIU W ZESPOLE SZKÓŁ PONADPODSTAWOWYCH</t>
  </si>
  <si>
    <t>6A</t>
  </si>
  <si>
    <t>sekretariat@zspswiecie.pl</t>
  </si>
  <si>
    <t>www.zspswiecie.pl</t>
  </si>
  <si>
    <t>ZESPÓŁ SZKÓŁ PONADPODSTAWOWYCH W ŚWIECIU</t>
  </si>
  <si>
    <t>126.</t>
  </si>
  <si>
    <t>LICEUM OGÓLNOKSZTAŁCĄCE SPECJALNE</t>
  </si>
  <si>
    <t>sekretariat@zss1ciechocinek.pl</t>
  </si>
  <si>
    <t>www.zsuciechocinek.szkolnastrona.pl/</t>
  </si>
  <si>
    <t>ZESPÓŁ SZKÓŁ SPECJALNYCH DLA DZIECI I MŁODZIEŻY PRZEWLEKLE CHORYCH I NIEPEŁNOSPRAWNYCH NR 1</t>
  </si>
  <si>
    <t>127.</t>
  </si>
  <si>
    <t>0408074</t>
  </si>
  <si>
    <t>0869583</t>
  </si>
  <si>
    <t>Skępe</t>
  </si>
  <si>
    <t>ul. Wymyślińska</t>
  </si>
  <si>
    <t>87-630</t>
  </si>
  <si>
    <t>sekretariat@zsskepe.pl</t>
  </si>
  <si>
    <t>www.zsskepe.edu.pl</t>
  </si>
  <si>
    <t>ZESPÓŁ SZKÓŁ IM. WALERIANA ŁUKASIŃSKIEGO W SKĘPEM</t>
  </si>
  <si>
    <t>128.</t>
  </si>
  <si>
    <t>LICEUM OGÓLNOKSZTAŁCĄCE IM. I ARMII WOJSKA POLSKIEGO W STRZELNIE</t>
  </si>
  <si>
    <t>0409044</t>
  </si>
  <si>
    <t>0929598</t>
  </si>
  <si>
    <t>Strzelno</t>
  </si>
  <si>
    <t>88-320</t>
  </si>
  <si>
    <t>sekretariat@zsstrzelno.pl</t>
  </si>
  <si>
    <t>www.zsstrzelno.pl</t>
  </si>
  <si>
    <t>POWIAT MOGILEŃSKI</t>
  </si>
  <si>
    <t>ZESPÓŁ SZKÓŁ W STRZELNIE</t>
  </si>
  <si>
    <t>129.</t>
  </si>
  <si>
    <t>ZESPÓŁ SZKÓŁ IM. PROF. EMILA CHROBOCZKA W SZUBINIE - II LICEUM OGÓLNOKSZTAŁCĄCE DLA DOROSŁYCH</t>
  </si>
  <si>
    <t>ul. Jana Kochanowskiego</t>
  </si>
  <si>
    <t>sekretariat@zsszubin.pl</t>
  </si>
  <si>
    <t>www.zsszubin.edupage.org</t>
  </si>
  <si>
    <t>ZESPÓŁ SZKÓŁ IM. PROF. EMILA CHROBOCZKA W SZUBINIE</t>
  </si>
  <si>
    <t>130.</t>
  </si>
  <si>
    <t>LICEUM OGÓLNOKSZTAŁCĄCE DLA DOROSŁYCH W KORONOWIE W ZESPOLE SZKÓŁ ZAWODOWYCH IM. GEN. STANISŁAWA MACZKA W KORONOWIE</t>
  </si>
  <si>
    <t>sekretariat@zsz-koronowo.pl</t>
  </si>
  <si>
    <t>www.zsz-koronowo.pl</t>
  </si>
  <si>
    <t>ZESPÓŁ SZKÓŁ ZAWODOWYCH IM. GEN. STANISŁAWA MACZKA W KORONOWIE</t>
  </si>
  <si>
    <t>131.</t>
  </si>
  <si>
    <t>I LICEUM OGÓLNOKSZTAŁCĄCE IM. JANA KASPROWICZA Z ODDZIAŁAMI DWUJĘZYCZNYMI W INOWROCŁAWIU</t>
  </si>
  <si>
    <t>ul. 3 Maja</t>
  </si>
  <si>
    <t>11</t>
  </si>
  <si>
    <t>sekretariat1loino@onet.pl</t>
  </si>
  <si>
    <t>www.kasprowicz.az.pl</t>
  </si>
  <si>
    <t>boiska do piłki ręcznej, korty tenisowe, bieżnie okólne, skocznie, rzutnie, inne urządzenia sportowe</t>
  </si>
  <si>
    <t>francuski, hiszpański, niemiecki, rosyjski, włoski</t>
  </si>
  <si>
    <t>132.</t>
  </si>
  <si>
    <t>III LICEUM OGÓLNOKSZTAŁCĄCE IM. KRÓLOWEJ JADWIGI W INOWROCŁAWIU</t>
  </si>
  <si>
    <t>sekretariat3lo@krolowka.net</t>
  </si>
  <si>
    <t>www.krolowka.com</t>
  </si>
  <si>
    <t>133.</t>
  </si>
  <si>
    <t>SPOŁECZNE LICEUM OGÓLNOKSZTAŁCĄCE IM. KARDYNAŁA STEFANA WYSZYŃSKIEGO W CHOCENIU</t>
  </si>
  <si>
    <t>0418052</t>
  </si>
  <si>
    <t>0860234</t>
  </si>
  <si>
    <t>Choceń</t>
  </si>
  <si>
    <t>ul. Sikorskiego</t>
  </si>
  <si>
    <t>87-850</t>
  </si>
  <si>
    <t>slo.chocen@interia.pl</t>
  </si>
  <si>
    <t>www.slochocen.edupage.org</t>
  </si>
  <si>
    <t>TOWARZYSTWO KULTURY, EDUKACJI I PROMOCJI GMINY CHOCEŃ</t>
  </si>
  <si>
    <t>134.</t>
  </si>
  <si>
    <t>SPOŁECZNE ZAOCZNE LICEUM OGÓLNOKSZTAŁCĄCE DLA DOROSŁYCH W CHOCENIU</t>
  </si>
  <si>
    <t>135.</t>
  </si>
  <si>
    <t>LICEUM OGÓLNOKSZTAŁCĄCE SOKRATES</t>
  </si>
  <si>
    <t>ul. Tadeusza Rejtana</t>
  </si>
  <si>
    <t>2-4</t>
  </si>
  <si>
    <t>sokrates@sistorun.pl</t>
  </si>
  <si>
    <t>https://sistorun.pl/</t>
  </si>
  <si>
    <t>136.</t>
  </si>
  <si>
    <t>LICEUM OGÓLNOKSZTAŁCĄCE DLA DOROSŁYCH PASCAL W ŚWIECIU</t>
  </si>
  <si>
    <t>135a</t>
  </si>
  <si>
    <t>swiecie@pascal.edu.pl</t>
  </si>
  <si>
    <t>www.pascal.edu.pl</t>
  </si>
  <si>
    <t>CENTRUM KSZTAŁCENIA APIS SP. Z O.O.</t>
  </si>
  <si>
    <t>ZESPÓŁ SZKÓŁ PASCAL W ŚWIECIU</t>
  </si>
  <si>
    <t>137.</t>
  </si>
  <si>
    <t>UNIWERSYTECKIE LICEUM OGÓLNOKSZTAŁCĄCE</t>
  </si>
  <si>
    <t>ul. Szosa Chełmińska</t>
  </si>
  <si>
    <t>83</t>
  </si>
  <si>
    <t>szkola@liceum.umk.pl</t>
  </si>
  <si>
    <t>www.liceum.umk.pl</t>
  </si>
  <si>
    <t>UNIWERSYTET MIKOŁAJA KOPERNIKA W TORUNIU</t>
  </si>
  <si>
    <t>138.</t>
  </si>
  <si>
    <t>NIEPUBLICZNE LICEUM OGÓLNOKSZTAŁCĄCE IM. KAZIMIERZA KURATOWSKIEGO W TORUNIU</t>
  </si>
  <si>
    <t>ul. Władysława Dziewulskiego</t>
  </si>
  <si>
    <t>41B</t>
  </si>
  <si>
    <t>szkola@ubhgroup.pl</t>
  </si>
  <si>
    <t>UBH SP. Z O.O.</t>
  </si>
  <si>
    <t>139.</t>
  </si>
  <si>
    <t>LICEUM OGÓLNOKSZTAŁCĄCE DLA DOROSŁYCH W GRONOWIE</t>
  </si>
  <si>
    <t>0415042</t>
  </si>
  <si>
    <t>0846286</t>
  </si>
  <si>
    <t>Lubicz</t>
  </si>
  <si>
    <t>Gronowo</t>
  </si>
  <si>
    <t>128</t>
  </si>
  <si>
    <t>87-162</t>
  </si>
  <si>
    <t>Lubicz Dolny</t>
  </si>
  <si>
    <t>szkola@zsgronowo.edu.pl</t>
  </si>
  <si>
    <t>www.zsgronowo.edu.pl</t>
  </si>
  <si>
    <t>ZESPÓŁ SZKÓŁ, CENTRUM KSZTAŁCENIA USTAWICZNEGO W GRONOWIE</t>
  </si>
  <si>
    <t>140.</t>
  </si>
  <si>
    <t>NIEPUBLICZNE LICEUM OGÓLNOKSZTAŁCĄCE IM. JANA SZATOWSKIEGO W JANOWCU WLKP.</t>
  </si>
  <si>
    <t>0419034</t>
  </si>
  <si>
    <t>0929167</t>
  </si>
  <si>
    <t>Janowiec Wielkopolski</t>
  </si>
  <si>
    <t>30</t>
  </si>
  <si>
    <t>88-430</t>
  </si>
  <si>
    <t>szkola@zsnjanowiec.pl</t>
  </si>
  <si>
    <t>www.zsnjanowiec.pl</t>
  </si>
  <si>
    <t>JANOWIECKIE STOWARZYSZENIE OŚWIATOWE</t>
  </si>
  <si>
    <t>ZESPÓŁ SZKÓŁ NIEPUBLICZNYCH W JANOWCU WIELKOPOLSKIM</t>
  </si>
  <si>
    <t>141.</t>
  </si>
  <si>
    <t>ul. Świecka</t>
  </si>
  <si>
    <t>89a</t>
  </si>
  <si>
    <t>tcez@tuchola.pl</t>
  </si>
  <si>
    <t>www.tcez.tuchola.pl</t>
  </si>
  <si>
    <t>niemiecki</t>
  </si>
  <si>
    <t>142.</t>
  </si>
  <si>
    <t>ZAOCZNE LICEUM OGÓLNOKSZTAŁCĄCE "COSINUS" W TORUNIU</t>
  </si>
  <si>
    <t>12a</t>
  </si>
  <si>
    <t>torun@cosinus.pl</t>
  </si>
  <si>
    <t>https://www.cosinus.pl</t>
  </si>
  <si>
    <t>FUNDACJA COSINUS EDUKACJA TO</t>
  </si>
  <si>
    <t>143.</t>
  </si>
  <si>
    <t>LICEUM OGÓLNOKSZTAŁCĄCE TEB EDUKACJA W TORUNIU</t>
  </si>
  <si>
    <t>ul. Joachima Lelewela</t>
  </si>
  <si>
    <t>33</t>
  </si>
  <si>
    <t>torun@teb-edukacja.pl</t>
  </si>
  <si>
    <t>144.</t>
  </si>
  <si>
    <t>LICEUM OGÓLNOKSZTAŁCĄCE DLA DOROSŁYCH "ŻAK" W TORUNIU</t>
  </si>
  <si>
    <t>ul. Franciszkańska</t>
  </si>
  <si>
    <t>torun@zak.edu.pl</t>
  </si>
  <si>
    <t>www.torun.zak.edu.pl</t>
  </si>
  <si>
    <t>145.</t>
  </si>
  <si>
    <t>I PRYWATNE LICEUM OGÓLNOKSZTAŁCĄCE W BYDGOSZCZY</t>
  </si>
  <si>
    <t>ul. Jagiellońska</t>
  </si>
  <si>
    <t>85-087</t>
  </si>
  <si>
    <t>ula.kieler@wp.pl</t>
  </si>
  <si>
    <t>www.liceumwpalacu.pl</t>
  </si>
  <si>
    <t>KIELER URSZULA EMILIA</t>
  </si>
  <si>
    <t>146.</t>
  </si>
  <si>
    <t>PUBLICZNE LICEUM OGÓLNOKSZTAŁĄCE DLA DOROSŁYCH "COSINUS PLUS" WE WŁOCŁAWKU</t>
  </si>
  <si>
    <t>pl. Plac Wolności</t>
  </si>
  <si>
    <t>3/4</t>
  </si>
  <si>
    <t>201B</t>
  </si>
  <si>
    <t>wloclawek@cosinus.pl</t>
  </si>
  <si>
    <t>www.cosinus.pl/wloclawek</t>
  </si>
  <si>
    <t>FUNDACJA TABLON</t>
  </si>
  <si>
    <t>147.</t>
  </si>
  <si>
    <t>ZAOCZNE LICEUM OGÓLNOKSZTAŁCACE DLA DOROSŁYCH "COSINUS PLUS" WE WŁOCŁAWKU</t>
  </si>
  <si>
    <t>ul. Kaliska</t>
  </si>
  <si>
    <t>108</t>
  </si>
  <si>
    <t>148.</t>
  </si>
  <si>
    <t>LICEUM OGÓLNOKSZTAŁCĄCE DLA DOROSŁYCH PASCAL WE WŁOCŁAWKU</t>
  </si>
  <si>
    <t>ul. Przechodnia</t>
  </si>
  <si>
    <t>wloclawek@pascal.edu.pl</t>
  </si>
  <si>
    <t>ZESPÓŁ SZKÓŁ "PASCAL" WE WŁOCŁAWKU</t>
  </si>
  <si>
    <t>149.</t>
  </si>
  <si>
    <t>LICEUM OGÓLNOKSZTAŁCĄCE DLA DOROSŁYCH "ŻAK" WE WŁOCŁAWKU</t>
  </si>
  <si>
    <t>ul. Młynarska</t>
  </si>
  <si>
    <t>1A</t>
  </si>
  <si>
    <t>wloclawek@zak.edu.pl</t>
  </si>
  <si>
    <t>www.wloclawek.zak.edu.pl</t>
  </si>
  <si>
    <t>150.</t>
  </si>
  <si>
    <t>MOGILEŃSKA SZKOŁA REALNA LICEUM OGÓLNOKSZTAŁCĄCE DLA DOROSŁYCH</t>
  </si>
  <si>
    <t>zbyszekgrzechowski@wp.pl</t>
  </si>
  <si>
    <t>https://zs-mogilno.pl</t>
  </si>
  <si>
    <t>SPOŁECZNE TOWARZYSTWO EDUKACYJNE</t>
  </si>
  <si>
    <t>151.</t>
  </si>
  <si>
    <t>LICEUM OGÓLNOKSZTAŁCĄCE IM. KAROLA LIBELTA W KCYNI</t>
  </si>
  <si>
    <t>0410014</t>
  </si>
  <si>
    <t>0929233</t>
  </si>
  <si>
    <t>Kcynia</t>
  </si>
  <si>
    <t>ul. Emila Jurczyka</t>
  </si>
  <si>
    <t>89-240</t>
  </si>
  <si>
    <t>zespol.szkol@onet.eu</t>
  </si>
  <si>
    <t>www.zstkcynia.pl</t>
  </si>
  <si>
    <t>GMINA KCYNIA</t>
  </si>
  <si>
    <t>ZESPÓŁ SZKÓŁ TECHNICZNYCH</t>
  </si>
  <si>
    <t>152.</t>
  </si>
  <si>
    <t>LICEUM OGÓLNOKSZTAŁCĄCE W UNISŁAWIU</t>
  </si>
  <si>
    <t>0404072</t>
  </si>
  <si>
    <t>0849876</t>
  </si>
  <si>
    <t>Unisław</t>
  </si>
  <si>
    <t>ul. Lipowa</t>
  </si>
  <si>
    <t>31</t>
  </si>
  <si>
    <t>86-260</t>
  </si>
  <si>
    <t>zs.unislaw@unislaw.pl</t>
  </si>
  <si>
    <t>https://zsunislaw.edupage.org/</t>
  </si>
  <si>
    <t>GMINA UNISŁAW</t>
  </si>
  <si>
    <t>ZESPÓŁ SZKÓŁ W UNISŁAWIU</t>
  </si>
  <si>
    <t>153.</t>
  </si>
  <si>
    <t>LICEUM OGÓLNOKSZTAŁCĄCE IM.PRYMASA STEFANA KARDYNAŁA WYSZYŃSKIEGO</t>
  </si>
  <si>
    <t>0415072</t>
  </si>
  <si>
    <t>0847363</t>
  </si>
  <si>
    <t>Obrowo</t>
  </si>
  <si>
    <t>Dobrzejewice</t>
  </si>
  <si>
    <t>57B</t>
  </si>
  <si>
    <t>87-123</t>
  </si>
  <si>
    <t>zs@zsdobrzejewice.pl</t>
  </si>
  <si>
    <t>www.zsdobrzejewice.pl</t>
  </si>
  <si>
    <t>GMINA OBROWO</t>
  </si>
  <si>
    <t>ZESPÓŁ SZKÓŁ W DOBRZEJEWICACH</t>
  </si>
  <si>
    <t>154.</t>
  </si>
  <si>
    <t>I LICEUM OGÓLNOKSZTAŁCĄCE DLA DOROSŁYCH</t>
  </si>
  <si>
    <t>ul. Nakielska</t>
  </si>
  <si>
    <t>85-219</t>
  </si>
  <si>
    <t>zs01@edu.bydgoszcz.pl</t>
  </si>
  <si>
    <t>www.zsnr1.bydgoszcz.pl</t>
  </si>
  <si>
    <t>ZESPÓŁ SZKÓŁ NR 1 IM BARTŁOMIEJA Z BYDGOSZCZY</t>
  </si>
  <si>
    <t>155.</t>
  </si>
  <si>
    <t>XV LICEUM OGÓLNOKSZTAŁCĄCE IM. JEREMIEGO PRZYBORY Z ODDZIAŁAMI MISTRZOSTWA SPORTOWEGO W BYDGOSZCZY</t>
  </si>
  <si>
    <t>ul. gen. Augusta Emila Fieldorfa "Nila"</t>
  </si>
  <si>
    <t>zs05@edu.bydgoszcz.pl</t>
  </si>
  <si>
    <t>www.liceumxv.edu.pl</t>
  </si>
  <si>
    <t>ZESPÓŁ SZKÓŁ NR 5 MISTRZOSTWA SPORTOWEGO</t>
  </si>
  <si>
    <t>156.</t>
  </si>
  <si>
    <t>XVII LICEUM OGÓLNOKSZTAŁCĄCE DLA SŁABO SŁYSZĄCYCH W BYDGOSZCZY</t>
  </si>
  <si>
    <t>85-320</t>
  </si>
  <si>
    <t>zs07@edu.bydgoszcz.pl</t>
  </si>
  <si>
    <t>www.zsnr7.net</t>
  </si>
  <si>
    <t>ZESPÓŁ SZKÓŁ NR 7 IM. 16. PUŁKU UŁANÓW WIELKOPOLSKICH</t>
  </si>
  <si>
    <t>157.</t>
  </si>
  <si>
    <t>I LICEUM OGÓLNOKSZTAŁCĄCE W RYPINIE W ZESPOLE SZKÓŁ NR 1 IM. KS. CZESŁAWA LISSOWSKIEGO W RYPINIE</t>
  </si>
  <si>
    <t>0412</t>
  </si>
  <si>
    <t>0412011</t>
  </si>
  <si>
    <t>0986136</t>
  </si>
  <si>
    <t>rypiński</t>
  </si>
  <si>
    <t>Rypin</t>
  </si>
  <si>
    <t>ul. Tadeusza Kościuszki</t>
  </si>
  <si>
    <t>87-500</t>
  </si>
  <si>
    <t>zs1@zs1rypin.pl</t>
  </si>
  <si>
    <t>www.zs1rypin.pl</t>
  </si>
  <si>
    <t>POWIAT RYPIŃSKI</t>
  </si>
  <si>
    <t>ZESPÓŁ SZKÓŁ NR 1 IM. KS. CZESŁAWA LISSOWSKIEGO W RYPINIE</t>
  </si>
  <si>
    <t>158.</t>
  </si>
  <si>
    <t>XXI LICEUM OGÓLNOKSZTAŁCĄCE IM. SYNÓW PUŁKÓW INTEGRACYJNE W BYDGOSZCZY</t>
  </si>
  <si>
    <t>ul. Adama Grzymały Siedleckiego</t>
  </si>
  <si>
    <t>85-868</t>
  </si>
  <si>
    <t>zs19@edu.bydgoszcz.pl</t>
  </si>
  <si>
    <t>www.zs19bydgoszcz.edupage.org</t>
  </si>
  <si>
    <t>ZESPÓŁ SZKÓŁ NR 19 IM. SYNÓW PUŁKÓW</t>
  </si>
  <si>
    <t>159.</t>
  </si>
  <si>
    <t>XII LICEUM OGÓLNOKSZTAŁCĄCE W BYDGOSZCZY</t>
  </si>
  <si>
    <t>ul. Puszczykowa</t>
  </si>
  <si>
    <t>85-446</t>
  </si>
  <si>
    <t>zs24@edu.bydgoszcz.pl</t>
  </si>
  <si>
    <t>www.zs24.bydgoszcz.pl</t>
  </si>
  <si>
    <t>ZESPÓŁ SZKÓŁ NR 24 IM. MARIANA REJEWSKIEGO</t>
  </si>
  <si>
    <t>160.</t>
  </si>
  <si>
    <t>II LICEUM OGÓLNOKSZTAŁCĄCE DLA DOROSŁYCH W RYPINIE W ZESPOLE SZKÓŁ NR 2 IM. UNII EUROPEJSKIEJ W RYPINIE</t>
  </si>
  <si>
    <t>zs2rypin@wp.pl</t>
  </si>
  <si>
    <t>www.zs2rypin.pl</t>
  </si>
  <si>
    <t>ZESPÓŁ SZKÓŁ NR 2 IM. UNII EUROPEJSKIEJ W RYPINIE</t>
  </si>
  <si>
    <t>161.</t>
  </si>
  <si>
    <t>IV LICEUM OGÓLNOKSZTAŁCĄCE IM. KRZYSZTOFA KAMILA BACZYŃSKIEGO</t>
  </si>
  <si>
    <t>108A</t>
  </si>
  <si>
    <t>zs4@edukacja.wloclawek.eu</t>
  </si>
  <si>
    <t>http://baczynski.org/</t>
  </si>
  <si>
    <t>ZESPÓŁ SZKÓŁ NR 4 WE WŁOCŁAWKU</t>
  </si>
  <si>
    <t>162.</t>
  </si>
  <si>
    <t>ul. J. Wybickiego</t>
  </si>
  <si>
    <t>10/2</t>
  </si>
  <si>
    <t>zsddgrudziadz@wp.pl</t>
  </si>
  <si>
    <t>163.</t>
  </si>
  <si>
    <t>IV LICEUM OGÓLNOKSZTAŁCĄCE DLA DOROSŁYCH</t>
  </si>
  <si>
    <t>ul. Gajowa</t>
  </si>
  <si>
    <t>98</t>
  </si>
  <si>
    <t>85-717</t>
  </si>
  <si>
    <t>zsea@edu.bydgoszcz.pl</t>
  </si>
  <si>
    <t>www.zsea.bydgoszcz.pl</t>
  </si>
  <si>
    <t>ZESPÓŁ SZKÓŁ EKONOMICZNO-ADMINISTRACYJNYCH W BYDGOSZCZY</t>
  </si>
  <si>
    <t>164.</t>
  </si>
  <si>
    <t>0402074</t>
  </si>
  <si>
    <t>0983474</t>
  </si>
  <si>
    <t>Jabłonowo Pomorskie</t>
  </si>
  <si>
    <t>ul. Nowy Rynek</t>
  </si>
  <si>
    <t>87-330</t>
  </si>
  <si>
    <t>zsjablonowo@poczta.onet.pl</t>
  </si>
  <si>
    <t>www.liceum-jablonowo.pl</t>
  </si>
  <si>
    <t>ZESPÓŁ SZKÓŁ W JABŁONOWIE POMORSKIM</t>
  </si>
  <si>
    <t>165.</t>
  </si>
  <si>
    <t>0406</t>
  </si>
  <si>
    <t>0406034</t>
  </si>
  <si>
    <t>0983557</t>
  </si>
  <si>
    <t>grudziądzki</t>
  </si>
  <si>
    <t>Łasin</t>
  </si>
  <si>
    <t>ul. Odrodzenia Polski</t>
  </si>
  <si>
    <t>86-320</t>
  </si>
  <si>
    <t>zslasinsekretariat@wp.pl</t>
  </si>
  <si>
    <t>www.jagielonczyklasin.edu.pl</t>
  </si>
  <si>
    <t>POWIAT GRUDZIĄDZKI</t>
  </si>
  <si>
    <t>ZESPÓŁ SZKÓŁ PONADPODSTAWOWYCH IM KAZIMIERZA JAGIELLOŃCZYKA</t>
  </si>
  <si>
    <t>166.</t>
  </si>
  <si>
    <t>www.jagiellonczyklasin.edu.pl</t>
  </si>
  <si>
    <t>167.</t>
  </si>
  <si>
    <t>LICEUM OGÓLNOKSZTAŁCĄCE W MOGILNIE</t>
  </si>
  <si>
    <t>zsmogilno@wp.pl</t>
  </si>
  <si>
    <t>www.zs-mogilno.pl</t>
  </si>
  <si>
    <t>ZESPÓŁ SZKÓŁ W MOGILNIE</t>
  </si>
  <si>
    <t>168.</t>
  </si>
  <si>
    <t>XIII LICEUM OGÓLNOKSZTAŁCĄCE</t>
  </si>
  <si>
    <t>ul. Targowa</t>
  </si>
  <si>
    <t>36/38</t>
  </si>
  <si>
    <t>zsoit13@wp.pl</t>
  </si>
  <si>
    <t>www.zsoit13-torun.vizz.pl</t>
  </si>
  <si>
    <t>ZESPÓŁ SZKÓŁ OGÓLNOKSZTAŁCĄCYCH I TECHNICZNYCH NR 13 IM.WŁADYSŁAWA BRONIEWSKIEGO</t>
  </si>
  <si>
    <t>169.</t>
  </si>
  <si>
    <t>LICEUM OGÓLNOKSZTAŁCĄCE W ZESPOLE SZKÓŁ IM. JANA PAWŁA II W KOŚCIELCU</t>
  </si>
  <si>
    <t>0407075</t>
  </si>
  <si>
    <t>0093734</t>
  </si>
  <si>
    <t>Pakość</t>
  </si>
  <si>
    <t>Kościelec</t>
  </si>
  <si>
    <t>125</t>
  </si>
  <si>
    <t>88-170</t>
  </si>
  <si>
    <t>zsp@koscielec.pl</t>
  </si>
  <si>
    <t>www.koscielec.pl</t>
  </si>
  <si>
    <t>ZESPÓŁ SZKÓŁ IM. JANA PAWŁA II W KOŚCIELCU</t>
  </si>
  <si>
    <t>170.</t>
  </si>
  <si>
    <t>LICEUM OGÓLNOKSZTAŁCĄCE W ZESPOLE SZKÓŁ IM. KAZIMIERZA WIELKIEGO W KRUSZWICY</t>
  </si>
  <si>
    <t>ul. Kujawska</t>
  </si>
  <si>
    <t>zspkruszwica@wp.pl</t>
  </si>
  <si>
    <t>http://www.zspkruszwica.pl</t>
  </si>
  <si>
    <t>ZESPÓŁ SZKÓŁ IM. KAZIMIERZA WIELKIEGO W KRUSZWICY</t>
  </si>
  <si>
    <t>171.</t>
  </si>
  <si>
    <t>0410035</t>
  </si>
  <si>
    <t>0092491</t>
  </si>
  <si>
    <t>Potulice</t>
  </si>
  <si>
    <t>al. Parkowa</t>
  </si>
  <si>
    <t>89-120</t>
  </si>
  <si>
    <t>zspotulice1@wp.pl</t>
  </si>
  <si>
    <t>CENTRUM KSZTAŁCENIA USTAWICZNEGO W POTULICACH</t>
  </si>
  <si>
    <t>172.</t>
  </si>
  <si>
    <t>V LICEUM OGÓLNOKSZTAŁCĄCE IM. ROBERTA SCHUMANA</t>
  </si>
  <si>
    <t>ul. Leśna</t>
  </si>
  <si>
    <t>zss@edukacja.wloclawek.eu</t>
  </si>
  <si>
    <t>www.zss.wloclawek.pl</t>
  </si>
  <si>
    <t>ZESPÓŁ SZKÓŁ SAMOCHODOWYCH IM. TADEUSZA KOŚCIUSZKI</t>
  </si>
  <si>
    <t>173.</t>
  </si>
  <si>
    <t>ul. Żeromskiego</t>
  </si>
  <si>
    <t>zsw@zs.wabrzezno.pl</t>
  </si>
  <si>
    <t>www.zs-wabrzezno.pl</t>
  </si>
  <si>
    <t>ZESPÓŁ SZKÓŁ W WĄBRZEŹNIE</t>
  </si>
  <si>
    <t>174.</t>
  </si>
  <si>
    <t>Szkoła muzyczna II stopnia</t>
  </si>
  <si>
    <t>PAŃSTWOWA SZKOŁA MUZYCZNA II ST. W BYDGOSZCZY</t>
  </si>
  <si>
    <t>ul. Andrzeja Szwalbego</t>
  </si>
  <si>
    <t>85-080</t>
  </si>
  <si>
    <t>dyrektor@szkolamuzyczna.bydgoszcz.pl</t>
  </si>
  <si>
    <t>https://www.gov.pl/web/pzsmbydgoszcz</t>
  </si>
  <si>
    <t>Bez kategorii</t>
  </si>
  <si>
    <t>Minister ds. kultury i dziedzictwa narodowego</t>
  </si>
  <si>
    <t>MINISTERSTWO KULTURY I DZIEDZICTWA NARODOWEGO</t>
  </si>
  <si>
    <t>PAŃSTWOWY ZESPÓŁ SZKÓŁ MUZYCZNYCH IM. ARTURA RUBINSTEINA W BYDGOSZCZY</t>
  </si>
  <si>
    <t>ogólnodostępny, wielozawodowy</t>
  </si>
  <si>
    <t>175.</t>
  </si>
  <si>
    <t>PAŃSTWOWA SZKOŁA MUZYCZNA II ST. W GRUDZIĄDZU</t>
  </si>
  <si>
    <t>ul. Armii Krajowej</t>
  </si>
  <si>
    <t>sekretariat@psmgrudziadz.pl</t>
  </si>
  <si>
    <t>https://www.gov.pl/web/psmgrudziadz</t>
  </si>
  <si>
    <t>PAŃSTWOWA SZKOŁA MUZYCZNA I I II ST. IM. STANISŁAWA MONIUSZKI W GRUDZIĄDZU</t>
  </si>
  <si>
    <t>Inny</t>
  </si>
  <si>
    <t>176.</t>
  </si>
  <si>
    <t>PAŃSTWOWA SZKOŁA MUZYCZNA II ST. W INOWROCŁAWIU</t>
  </si>
  <si>
    <t>ul. Jana Kilińskiego</t>
  </si>
  <si>
    <t>16a</t>
  </si>
  <si>
    <t>sekretariat@psmino.com.pl</t>
  </si>
  <si>
    <t>https://psmino.com.pl/</t>
  </si>
  <si>
    <t>PAŃSTWOWA SZKOŁA MUZYCZNA I I II STOPNIA IM. JULIUSZA ZARĘBSKIEGO W INOWROCŁAWIU</t>
  </si>
  <si>
    <t>177.</t>
  </si>
  <si>
    <t>SZKOŁA MUZYCZNA II STOPNIA</t>
  </si>
  <si>
    <t>224/226</t>
  </si>
  <si>
    <t>sekretariat@zsm.torun.pl</t>
  </si>
  <si>
    <t>www.zsm.torun.pl</t>
  </si>
  <si>
    <t>ZESPÓŁ SZKÓŁ MUZYCZNYCH IM. KAROLA SZYMANOWSKIEGO W TORUNIU</t>
  </si>
  <si>
    <t>178.</t>
  </si>
  <si>
    <t>PAŃSTWOWA SZKOŁA MUZYCZNA II STOPNIA IM. CZESŁAWA NIEMENA</t>
  </si>
  <si>
    <t>ul. Wiejska</t>
  </si>
  <si>
    <t>sekretariat@zsmwlo.edu.pl</t>
  </si>
  <si>
    <t>www.zsmwlo.edu.pl</t>
  </si>
  <si>
    <t>ZESPÓŁ SZKÓŁ MUZYCZNYCH IM. CZESŁAWA NIEMENA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</si>
  <si>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</si>
  <si>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</si>
  <si>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</si>
  <si>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</si>
  <si>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</si>
  <si>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</si>
  <si>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</si>
  <si>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</si>
  <si>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</si>
  <si>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ul. Czarnieckiego</t>
  </si>
  <si>
    <t>dyrektor@zsbip.grudziadz.pl</t>
  </si>
  <si>
    <t>www.zsbip.com.pl</t>
  </si>
  <si>
    <t>ZESPÓŁ SZKÓŁ BUDOWLANYCH I PLASTYCZNYCH IM. MIKOŁAJA KOPERNIKA</t>
  </si>
  <si>
    <t>188.</t>
  </si>
  <si>
    <t>189.</t>
  </si>
  <si>
    <t>ul. Kijowska</t>
  </si>
  <si>
    <t>85-703</t>
  </si>
  <si>
    <t>ul. Ks. Stanisława Konarskiego</t>
  </si>
  <si>
    <t>85-066</t>
  </si>
  <si>
    <t>biuro.torun@skk.pl</t>
  </si>
  <si>
    <t>SKK.EDU SPÓŁKA Z OGRANICZONĄ ODPOWIEDZIALNOŚCIĄ</t>
  </si>
  <si>
    <t>angielski, hiszpański</t>
  </si>
  <si>
    <t>ul. Mińska</t>
  </si>
  <si>
    <t>85-402</t>
  </si>
  <si>
    <t>"FUNDACJA KREATYWNEJ EDUKACJI"</t>
  </si>
  <si>
    <t>ul. Sportowa</t>
  </si>
  <si>
    <t>GMINA MIASTA RYPIN</t>
  </si>
  <si>
    <t>ZESPÓŁ SZKOLNO - PRZEDSZKOLNY NR 1</t>
  </si>
  <si>
    <t>GMINA MIASTO GOLUB-DOBRZYŃ</t>
  </si>
  <si>
    <t>ul. Stefana Żeromskiego</t>
  </si>
  <si>
    <t>zsm@golub-dobrzyn.pl</t>
  </si>
  <si>
    <t>ZESPÓŁ SZKÓŁ MIEJSKICH</t>
  </si>
  <si>
    <t>szkoly@klasyczne.edu.pl</t>
  </si>
  <si>
    <t>https://szkoly.klasyczne.edu.pl/</t>
  </si>
  <si>
    <t>FUNDACJA VIRTUS ET SAPIENTIA</t>
  </si>
  <si>
    <t>KLASYCZNE LICEUM OGÓLNOKSZTAŁCĄCE</t>
  </si>
  <si>
    <t>Liceum sztuk plastycznych</t>
  </si>
  <si>
    <t>LICEUM SZTUK PLASTYCZNYCH</t>
  </si>
  <si>
    <t>www.lspgolubdobrzyn.pl</t>
  </si>
  <si>
    <t>LICEUM SZTUK PLASTYCZNYCH IM. JÓZEFA CZAPSKIEGO</t>
  </si>
  <si>
    <t>LICEUM SZTUK PLASTYCZNYCH W RYPINIE</t>
  </si>
  <si>
    <t>lp@rypin.eu</t>
  </si>
  <si>
    <t>http://liceumplastycznerypin.eu/</t>
  </si>
  <si>
    <t>LICEUM SZTUK PLASTYCZNYCH WE WŁOCŁAWKU</t>
  </si>
  <si>
    <t>ul. Zapiecek</t>
  </si>
  <si>
    <t>possp@possp.pl</t>
  </si>
  <si>
    <t>www.possp.pl</t>
  </si>
  <si>
    <t>niepubliczna szkoła artystyczna o uprawnieniach publicznej szkoły artystycznej</t>
  </si>
  <si>
    <t>Umińska Krystyna</t>
  </si>
  <si>
    <t>NIEPUBLICZNE LICEUM PERPETUUM MOBILE FUNDACJI KREATYWNEJ EDUKACJI</t>
  </si>
  <si>
    <t>biuro@perpetuummobile.edu.pl</t>
  </si>
  <si>
    <t>https://www.perpetuummobile.edu.pl/placowki-perpetuum-mobile/liceum/</t>
  </si>
  <si>
    <t>NIEPUBLICZNE LICEUM SZTUK PLASTYCZNYCH W TORUNIU</t>
  </si>
  <si>
    <t>sekretariat@liceumplastyczne.eu</t>
  </si>
  <si>
    <t>www.liceumplastyczne.eu</t>
  </si>
  <si>
    <t>TORUŃSKIE STOWARZYSZENIE POMOCY SZKOLE</t>
  </si>
  <si>
    <t>Ogólnokształcąca szkoła muzyczna II stopnia</t>
  </si>
  <si>
    <t>OGÓLNOKSZTAŁCĄCA SZKOŁA MUZYCZNA II STOPNIA</t>
  </si>
  <si>
    <t>http://www.szkolamuzyczna.bydgoszcz.pl/</t>
  </si>
  <si>
    <t>PAŃSTWOWA OGÓLNOKSZTAŁCĄCA SZKOŁA MUZYCZNA II ST. W BYDGOSZCZY</t>
  </si>
  <si>
    <t>PAŃSTWOWE LICEUM SZTUK PLASTYCZNYCH IM. LEONA WYCZÓŁKOWSKIEGO W BYDGOSZCZY</t>
  </si>
  <si>
    <t>sekretariat@plastyk.bydgoszcz.pl</t>
  </si>
  <si>
    <t>www.gov.pl/web/plastykbydgoszcz</t>
  </si>
  <si>
    <r>
      <rPr>
        <b/>
        <sz val="16"/>
        <color theme="6" tint="-0.499984740745262"/>
        <rFont val="Calibri"/>
        <family val="2"/>
        <charset val="238"/>
        <scheme val="minor"/>
      </rPr>
      <t xml:space="preserve">Zestawienie szkół ogólnokształacących: licea, szkoły plastyczne, muzyczne II stopnia w województwie kujawsko-pomorskim. </t>
    </r>
    <r>
      <rPr>
        <b/>
        <sz val="14"/>
        <color theme="6" tint="-0.499984740745262"/>
        <rFont val="Calibri"/>
        <family val="2"/>
        <charset val="238"/>
        <scheme val="minor"/>
      </rPr>
      <t xml:space="preserve">
</t>
    </r>
    <r>
      <rPr>
        <i/>
        <sz val="12"/>
        <color theme="6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</si>
  <si>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Suma końcowa</t>
  </si>
  <si>
    <t>niepubliczna Suma</t>
  </si>
  <si>
    <t>niepubliczna szkoła artystyczna o uprawnieniach publicznej szkoły artystycznej Suma</t>
  </si>
  <si>
    <t>publiczna Suma</t>
  </si>
  <si>
    <t>aleksandrowski Suma</t>
  </si>
  <si>
    <t>brodnicki Suma</t>
  </si>
  <si>
    <t>bydgoski Suma</t>
  </si>
  <si>
    <t>Bydgoszcz Suma</t>
  </si>
  <si>
    <t>chełmiński Suma</t>
  </si>
  <si>
    <t>golubsko-dobrzyński Suma</t>
  </si>
  <si>
    <t>Grudziądz Suma</t>
  </si>
  <si>
    <t>grudziądzki Suma</t>
  </si>
  <si>
    <t>inowrocławski Suma</t>
  </si>
  <si>
    <t>lipnowski Suma</t>
  </si>
  <si>
    <t>mogileński Suma</t>
  </si>
  <si>
    <t>nakielski Suma</t>
  </si>
  <si>
    <t>radziejowski Suma</t>
  </si>
  <si>
    <t>rypiński Suma</t>
  </si>
  <si>
    <t>sępoleński Suma</t>
  </si>
  <si>
    <t>świecki Suma</t>
  </si>
  <si>
    <t>Toruń Suma</t>
  </si>
  <si>
    <t>toruński Suma</t>
  </si>
  <si>
    <t>tucholski Suma</t>
  </si>
  <si>
    <t>wąbrzeski Suma</t>
  </si>
  <si>
    <t>Włocławek Suma</t>
  </si>
  <si>
    <t>włocławski Suma</t>
  </si>
  <si>
    <t>żniński Suma</t>
  </si>
  <si>
    <t>Suma</t>
  </si>
  <si>
    <r>
      <t xml:space="preserve">Szkoły ogólnokształcące: licea, szkoły plastyczne, muzyczne II stopnia  w powiatach i gminach województwa kujawsko-pomorskiego - podstawowe infromacje
</t>
    </r>
    <r>
      <rPr>
        <i/>
        <sz val="11"/>
        <color theme="6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</si>
  <si>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Liczba placówek</t>
  </si>
  <si>
    <t>logopeda</t>
  </si>
  <si>
    <t>psycholog</t>
  </si>
  <si>
    <t>pedagog</t>
  </si>
  <si>
    <t>Liczba szkół ogólnokształcących (liceów, plastycznych, muzycznych II stopnia), uczniów i dostępności opieki logopedycznej i psychologiczno -pedagogicznej</t>
  </si>
  <si>
    <t xml:space="preserve">Szkoły ogólnokształcące (licea, plastyczne, muzyczne II stopnia) wg organu prowadzącego </t>
  </si>
  <si>
    <t>Szkoły ogólnokształcące (licea, plastyczne, muzyczne II stopnia) wg specyfiki</t>
  </si>
  <si>
    <t>Szkoły ogólnokształcące (licea, plastyczne, muzyczne II stopnia) wg statusu</t>
  </si>
  <si>
    <t>Liczba szkół ogólnokształcących (licea, plastyczne, muzyczne II stopnia) i uczniów wg powiatów i gmin województwa kujawsko-ppomorskiego</t>
  </si>
  <si>
    <t>Liczba uczniów w szkołach ogólnokształcących (wszystkich typów) wg powiatów i gmin kuawsko-pomorskiego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</si>
</sst>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12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6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/>
    </xf>
    <xf numFmtId="14" fontId="1" fillId="5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right" vertical="center" wrapText="1"/>
    </xf>
    <xf numFmtId="3" fontId="1" fillId="5" borderId="2" xfId="0" applyNumberFormat="1" applyFont="1" applyFill="1" applyBorder="1" applyAlignment="1">
      <alignment vertical="center"/>
    </xf>
    <xf numFmtId="0" fontId="2" fillId="4" borderId="1" xfId="1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5" borderId="1" xfId="1" applyFill="1" applyBorder="1" applyAlignment="1">
      <alignment vertical="center" wrapText="1"/>
    </xf>
    <xf numFmtId="0" fontId="13" fillId="8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8" borderId="4" xfId="0" applyFont="1" applyFill="1" applyBorder="1" applyAlignment="1">
      <alignment vertical="center"/>
    </xf>
    <xf numFmtId="3" fontId="13" fillId="8" borderId="4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7" fillId="10" borderId="5" xfId="0" applyFont="1" applyFill="1" applyBorder="1" applyAlignment="1">
      <alignment vertical="center" wrapText="1"/>
    </xf>
    <xf numFmtId="0" fontId="17" fillId="11" borderId="5" xfId="0" applyFont="1" applyFill="1" applyBorder="1" applyAlignment="1">
      <alignment vertical="center"/>
    </xf>
    <xf numFmtId="3" fontId="17" fillId="11" borderId="5" xfId="0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3" fontId="4" fillId="9" borderId="5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9" borderId="5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/>
    </xf>
    <xf numFmtId="0" fontId="1" fillId="12" borderId="0" xfId="0" applyFont="1" applyFill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7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>
          <fgColor indexed="64"/>
          <bgColor theme="4"/>
        </patternFill>
      </fill>
    </dxf>
    <dxf>
      <border outline="0">
        <bottom style="thin">
          <color theme="3" tint="0.79998168889431442"/>
        </bottom>
      </border>
    </dxf>
    <dxf>
      <font>
        <strike val="0"/>
        <outline val="0"/>
        <shadow val="0"/>
        <vertAlign val="baseline"/>
        <sz val="10"/>
        <color theme="6" tint="-0.499984740745262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'szkoły ogólnokształcące_dane'!$U$6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'szkoły ogólnokształcące_dane'!$S$7:$T$54</c:f>
              <c:multiLvlStrCache>
                <c:ptCount val="48"/>
                <c:lvl>
                  <c:pt idx="0">
                    <c:v>Aleksandrów Kujawski</c:v>
                  </c:pt>
                  <c:pt idx="1">
                    <c:v>Ciechocinek</c:v>
                  </c:pt>
                  <c:pt idx="2">
                    <c:v>Brodnica</c:v>
                  </c:pt>
                  <c:pt idx="3">
                    <c:v>Jabłonowo Pomorskie</c:v>
                  </c:pt>
                  <c:pt idx="4">
                    <c:v>Górzno</c:v>
                  </c:pt>
                  <c:pt idx="5">
                    <c:v>Koronowo</c:v>
                  </c:pt>
                  <c:pt idx="6">
                    <c:v>Solec Kujawski</c:v>
                  </c:pt>
                  <c:pt idx="7">
                    <c:v>Dobrcz</c:v>
                  </c:pt>
                  <c:pt idx="8">
                    <c:v>Bydgoszcz</c:v>
                  </c:pt>
                  <c:pt idx="9">
                    <c:v>Chełmno</c:v>
                  </c:pt>
                  <c:pt idx="10">
                    <c:v>Unisław</c:v>
                  </c:pt>
                  <c:pt idx="11">
                    <c:v>Golub-Dobrzyń</c:v>
                  </c:pt>
                  <c:pt idx="12">
                    <c:v>Grudziądz</c:v>
                  </c:pt>
                  <c:pt idx="13">
                    <c:v>Łasin</c:v>
                  </c:pt>
                  <c:pt idx="14">
                    <c:v>Inowrocław</c:v>
                  </c:pt>
                  <c:pt idx="15">
                    <c:v>Pakość</c:v>
                  </c:pt>
                  <c:pt idx="16">
                    <c:v>Kruszwica</c:v>
                  </c:pt>
                  <c:pt idx="17">
                    <c:v>Janikowo</c:v>
                  </c:pt>
                  <c:pt idx="18">
                    <c:v>Lipno</c:v>
                  </c:pt>
                  <c:pt idx="19">
                    <c:v>Skępe</c:v>
                  </c:pt>
                  <c:pt idx="20">
                    <c:v>Mogilno</c:v>
                  </c:pt>
                  <c:pt idx="21">
                    <c:v>Strzelno</c:v>
                  </c:pt>
                  <c:pt idx="22">
                    <c:v>Nakło nad Notecią</c:v>
                  </c:pt>
                  <c:pt idx="23">
                    <c:v>Szubin</c:v>
                  </c:pt>
                  <c:pt idx="24">
                    <c:v>Kcynia</c:v>
                  </c:pt>
                  <c:pt idx="25">
                    <c:v>Radziejów</c:v>
                  </c:pt>
                  <c:pt idx="26">
                    <c:v>Rypin</c:v>
                  </c:pt>
                  <c:pt idx="27">
                    <c:v>Sępólno Krajeńskie</c:v>
                  </c:pt>
                  <c:pt idx="28">
                    <c:v>Więcbork</c:v>
                  </c:pt>
                  <c:pt idx="29">
                    <c:v>Świecie</c:v>
                  </c:pt>
                  <c:pt idx="30">
                    <c:v>Nowe</c:v>
                  </c:pt>
                  <c:pt idx="31">
                    <c:v>Toruń</c:v>
                  </c:pt>
                  <c:pt idx="32">
                    <c:v>Chełmża</c:v>
                  </c:pt>
                  <c:pt idx="33">
                    <c:v>Lubicz</c:v>
                  </c:pt>
                  <c:pt idx="34">
                    <c:v>Obrowo</c:v>
                  </c:pt>
                  <c:pt idx="35">
                    <c:v>Tuchola</c:v>
                  </c:pt>
                  <c:pt idx="36">
                    <c:v>Wąbrzeźno</c:v>
                  </c:pt>
                  <c:pt idx="37">
                    <c:v>Włocławek</c:v>
                  </c:pt>
                  <c:pt idx="38">
                    <c:v>Lubraniec</c:v>
                  </c:pt>
                  <c:pt idx="39">
                    <c:v>Kowal</c:v>
                  </c:pt>
                  <c:pt idx="40">
                    <c:v>Izbica Kujawska</c:v>
                  </c:pt>
                  <c:pt idx="41">
                    <c:v>Choceń</c:v>
                  </c:pt>
                  <c:pt idx="42">
                    <c:v>Włocławek</c:v>
                  </c:pt>
                  <c:pt idx="43">
                    <c:v>Żnin</c:v>
                  </c:pt>
                  <c:pt idx="44">
                    <c:v>Gąsawa</c:v>
                  </c:pt>
                  <c:pt idx="45">
                    <c:v>Barcin</c:v>
                  </c:pt>
                  <c:pt idx="46">
                    <c:v>Łabiszyn</c:v>
                  </c:pt>
                  <c:pt idx="47">
                    <c:v>Janowiec Wielkopolski</c:v>
                  </c:pt>
                </c:lvl>
                <c:lvl>
                  <c:pt idx="0">
                    <c:v>aleksandrowski</c:v>
                  </c:pt>
                  <c:pt idx="2">
                    <c:v>brodnicki</c:v>
                  </c:pt>
                  <c:pt idx="5">
                    <c:v>bydgoski</c:v>
                  </c:pt>
                  <c:pt idx="8">
                    <c:v>Bydgoszcz</c:v>
                  </c:pt>
                  <c:pt idx="9">
                    <c:v>chełmiński</c:v>
                  </c:pt>
                  <c:pt idx="11">
                    <c:v>golubsko-dobrzyński</c:v>
                  </c:pt>
                  <c:pt idx="12">
                    <c:v>Grudziądz</c:v>
                  </c:pt>
                  <c:pt idx="13">
                    <c:v>grudziądzki</c:v>
                  </c:pt>
                  <c:pt idx="14">
                    <c:v>inowrocławski</c:v>
                  </c:pt>
                  <c:pt idx="18">
                    <c:v>lipnowski</c:v>
                  </c:pt>
                  <c:pt idx="20">
                    <c:v>mogileński</c:v>
                  </c:pt>
                  <c:pt idx="22">
                    <c:v>nakielski</c:v>
                  </c:pt>
                  <c:pt idx="25">
                    <c:v>radziejowski</c:v>
                  </c:pt>
                  <c:pt idx="26">
                    <c:v>rypiński</c:v>
                  </c:pt>
                  <c:pt idx="27">
                    <c:v>sępoleński</c:v>
                  </c:pt>
                  <c:pt idx="29">
                    <c:v>świecki</c:v>
                  </c:pt>
                  <c:pt idx="31">
                    <c:v>Toruń</c:v>
                  </c:pt>
                  <c:pt idx="32">
                    <c:v>toruński</c:v>
                  </c:pt>
                  <c:pt idx="35">
                    <c:v>tucholski</c:v>
                  </c:pt>
                  <c:pt idx="36">
                    <c:v>wąbrzeski</c:v>
                  </c:pt>
                  <c:pt idx="37">
                    <c:v>Włocławek</c:v>
                  </c:pt>
                  <c:pt idx="38">
                    <c:v>włocławski</c:v>
                  </c:pt>
                  <c:pt idx="43">
                    <c:v>żniński</c:v>
                  </c:pt>
                </c:lvl>
              </c:multiLvlStrCache>
            </c:multiLvlStrRef>
          </c:cat>
          <c:val>
            <c:numRef>
              <c:f>'szkoły ogólnokształcące_dane'!$U$7:$U$54</c:f>
              <c:numCache>
                <c:formatCode>#,##0</c:formatCode>
                <c:ptCount val="48"/>
                <c:pt idx="0">
                  <c:v>286</c:v>
                </c:pt>
                <c:pt idx="1">
                  <c:v>255</c:v>
                </c:pt>
                <c:pt idx="2">
                  <c:v>1359</c:v>
                </c:pt>
                <c:pt idx="3">
                  <c:v>86</c:v>
                </c:pt>
                <c:pt idx="4">
                  <c:v>39</c:v>
                </c:pt>
                <c:pt idx="5">
                  <c:v>383</c:v>
                </c:pt>
                <c:pt idx="6">
                  <c:v>115</c:v>
                </c:pt>
                <c:pt idx="7">
                  <c:v>16</c:v>
                </c:pt>
                <c:pt idx="8">
                  <c:v>10593</c:v>
                </c:pt>
                <c:pt idx="9">
                  <c:v>455</c:v>
                </c:pt>
                <c:pt idx="10">
                  <c:v>47</c:v>
                </c:pt>
                <c:pt idx="11">
                  <c:v>360</c:v>
                </c:pt>
                <c:pt idx="12">
                  <c:v>3572</c:v>
                </c:pt>
                <c:pt idx="13">
                  <c:v>135</c:v>
                </c:pt>
                <c:pt idx="14">
                  <c:v>2973</c:v>
                </c:pt>
                <c:pt idx="15">
                  <c:v>190</c:v>
                </c:pt>
                <c:pt idx="16">
                  <c:v>154</c:v>
                </c:pt>
                <c:pt idx="17">
                  <c:v>63</c:v>
                </c:pt>
                <c:pt idx="18">
                  <c:v>523</c:v>
                </c:pt>
                <c:pt idx="19">
                  <c:v>162</c:v>
                </c:pt>
                <c:pt idx="20">
                  <c:v>641</c:v>
                </c:pt>
                <c:pt idx="21">
                  <c:v>91</c:v>
                </c:pt>
                <c:pt idx="22">
                  <c:v>567</c:v>
                </c:pt>
                <c:pt idx="23">
                  <c:v>323</c:v>
                </c:pt>
                <c:pt idx="24">
                  <c:v>72</c:v>
                </c:pt>
                <c:pt idx="25">
                  <c:v>410</c:v>
                </c:pt>
                <c:pt idx="26">
                  <c:v>679</c:v>
                </c:pt>
                <c:pt idx="27">
                  <c:v>330</c:v>
                </c:pt>
                <c:pt idx="28">
                  <c:v>216</c:v>
                </c:pt>
                <c:pt idx="29">
                  <c:v>1295</c:v>
                </c:pt>
                <c:pt idx="30">
                  <c:v>73</c:v>
                </c:pt>
                <c:pt idx="31">
                  <c:v>8800</c:v>
                </c:pt>
                <c:pt idx="32">
                  <c:v>151</c:v>
                </c:pt>
                <c:pt idx="33">
                  <c:v>122</c:v>
                </c:pt>
                <c:pt idx="34">
                  <c:v>64</c:v>
                </c:pt>
                <c:pt idx="35">
                  <c:v>602</c:v>
                </c:pt>
                <c:pt idx="36">
                  <c:v>297</c:v>
                </c:pt>
                <c:pt idx="37">
                  <c:v>3823</c:v>
                </c:pt>
                <c:pt idx="38">
                  <c:v>141</c:v>
                </c:pt>
                <c:pt idx="39">
                  <c:v>137</c:v>
                </c:pt>
                <c:pt idx="40">
                  <c:v>131</c:v>
                </c:pt>
                <c:pt idx="41">
                  <c:v>115</c:v>
                </c:pt>
                <c:pt idx="42">
                  <c:v>29</c:v>
                </c:pt>
                <c:pt idx="43">
                  <c:v>523</c:v>
                </c:pt>
                <c:pt idx="44">
                  <c:v>108</c:v>
                </c:pt>
                <c:pt idx="45">
                  <c:v>74</c:v>
                </c:pt>
                <c:pt idx="46">
                  <c:v>55</c:v>
                </c:pt>
                <c:pt idx="4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1-496C-8FA8-E0D5795B61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2"/>
        <c:axId val="2074229343"/>
        <c:axId val="2074228863"/>
      </c:barChart>
      <c:catAx>
        <c:axId val="20742293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4228863"/>
        <c:crosses val="autoZero"/>
        <c:auto val="1"/>
        <c:lblAlgn val="ctr"/>
        <c:lblOffset val="100"/>
        <c:noMultiLvlLbl val="0"/>
      </c:catAx>
      <c:valAx>
        <c:axId val="20742288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422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154783</xdr:colOff>
      <xdr:row>1</xdr:row>
      <xdr:rowOff>145257</xdr:rowOff>
    </xdr:from>
    <xdr:to>
      <xdr:col>3</xdr:col>
      <xdr:colOff>1273969</xdr:colOff>
      <xdr:row>1</xdr:row>
      <xdr:rowOff>1916906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 placówki">
              <a:extLst>
                <a:ext uri="{FF2B5EF4-FFF2-40B4-BE49-F238E27FC236}">
                  <a16:creationId xmlns:a16="http://schemas.microsoft.com/office/drawing/2014/main" id="{0CCCA24D-9B0E-40BC-875E-F1D4C64608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placów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83" y="716757"/>
              <a:ext cx="3559967" cy="1771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142875</xdr:colOff>
      <xdr:row>1</xdr:row>
      <xdr:rowOff>164307</xdr:rowOff>
    </xdr:from>
    <xdr:to>
      <xdr:col>17</xdr:col>
      <xdr:colOff>130968</xdr:colOff>
      <xdr:row>1</xdr:row>
      <xdr:rowOff>1583530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ubliczność status">
              <a:extLst>
                <a:ext uri="{FF2B5EF4-FFF2-40B4-BE49-F238E27FC236}">
                  <a16:creationId xmlns:a16="http://schemas.microsoft.com/office/drawing/2014/main" id="{91E32F64-A93D-4DE3-BB10-E753C29FE6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zność 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80031" y="735807"/>
              <a:ext cx="3607593" cy="14192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285749</xdr:colOff>
      <xdr:row>1</xdr:row>
      <xdr:rowOff>128589</xdr:rowOff>
    </xdr:from>
    <xdr:to>
      <xdr:col>18</xdr:col>
      <xdr:colOff>440530</xdr:colOff>
      <xdr:row>1</xdr:row>
      <xdr:rowOff>1571624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Kategoria uczniów">
              <a:extLst>
                <a:ext uri="{FF2B5EF4-FFF2-40B4-BE49-F238E27FC236}">
                  <a16:creationId xmlns:a16="http://schemas.microsoft.com/office/drawing/2014/main" id="{1F2146F8-7EB8-480E-A682-84788CD1D8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 uczniów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42405" y="700089"/>
              <a:ext cx="1928813" cy="1443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27</xdr:col>
      <xdr:colOff>107158</xdr:colOff>
      <xdr:row>1</xdr:row>
      <xdr:rowOff>57151</xdr:rowOff>
    </xdr:from>
    <xdr:to>
      <xdr:col>28</xdr:col>
      <xdr:colOff>1047750</xdr:colOff>
      <xdr:row>1</xdr:row>
      <xdr:rowOff>666751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zy zatrudnia logopedę">
              <a:extLst>
                <a:ext uri="{FF2B5EF4-FFF2-40B4-BE49-F238E27FC236}">
                  <a16:creationId xmlns:a16="http://schemas.microsoft.com/office/drawing/2014/main" id="{29B03369-8C13-48E7-A0CB-66888AF61A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logoped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408189" y="628651"/>
              <a:ext cx="2964655" cy="60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27</xdr:col>
      <xdr:colOff>83345</xdr:colOff>
      <xdr:row>1</xdr:row>
      <xdr:rowOff>711998</xdr:rowOff>
    </xdr:from>
    <xdr:to>
      <xdr:col>28</xdr:col>
      <xdr:colOff>1059658</xdr:colOff>
      <xdr:row>1</xdr:row>
      <xdr:rowOff>1345408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zy zatrudnia psychologa">
              <a:extLst>
                <a:ext uri="{FF2B5EF4-FFF2-40B4-BE49-F238E27FC236}">
                  <a16:creationId xmlns:a16="http://schemas.microsoft.com/office/drawing/2014/main" id="{C702C2BC-81D9-47E0-B092-D5DAB0EC57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sychol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384376" y="1283498"/>
              <a:ext cx="3000376" cy="6334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27</xdr:col>
      <xdr:colOff>95252</xdr:colOff>
      <xdr:row>1</xdr:row>
      <xdr:rowOff>1390651</xdr:rowOff>
    </xdr:from>
    <xdr:to>
      <xdr:col>28</xdr:col>
      <xdr:colOff>1047751</xdr:colOff>
      <xdr:row>1</xdr:row>
      <xdr:rowOff>2024063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zy zatrudnia pedagoga">
              <a:extLst>
                <a:ext uri="{FF2B5EF4-FFF2-40B4-BE49-F238E27FC236}">
                  <a16:creationId xmlns:a16="http://schemas.microsoft.com/office/drawing/2014/main" id="{78D45E0D-7053-4AE3-87E7-7FB435F89E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edag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396283" y="1962151"/>
              <a:ext cx="2976562" cy="6334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554830</xdr:colOff>
      <xdr:row>1</xdr:row>
      <xdr:rowOff>104775</xdr:rowOff>
    </xdr:from>
    <xdr:to>
      <xdr:col>26</xdr:col>
      <xdr:colOff>678657</xdr:colOff>
      <xdr:row>1</xdr:row>
      <xdr:rowOff>1809750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 organu prowadzącego">
              <a:extLst>
                <a:ext uri="{FF2B5EF4-FFF2-40B4-BE49-F238E27FC236}">
                  <a16:creationId xmlns:a16="http://schemas.microsoft.com/office/drawing/2014/main" id="{F60B6473-3FBF-4B07-A741-721B0FE7AE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organu prowadzące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485518" y="676275"/>
              <a:ext cx="9613108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1452561</xdr:colOff>
      <xdr:row>1</xdr:row>
      <xdr:rowOff>152400</xdr:rowOff>
    </xdr:from>
    <xdr:to>
      <xdr:col>12</xdr:col>
      <xdr:colOff>535781</xdr:colOff>
      <xdr:row>1</xdr:row>
      <xdr:rowOff>1905002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Powiat">
              <a:extLst>
                <a:ext uri="{FF2B5EF4-FFF2-40B4-BE49-F238E27FC236}">
                  <a16:creationId xmlns:a16="http://schemas.microsoft.com/office/drawing/2014/main" id="{477F2F31-005A-4ABA-9378-53482A7F9B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wi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93342" y="723900"/>
              <a:ext cx="7548564" cy="1752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33</xdr:col>
      <xdr:colOff>381000</xdr:colOff>
      <xdr:row>1</xdr:row>
      <xdr:rowOff>1631156</xdr:rowOff>
    </xdr:from>
    <xdr:to>
      <xdr:col>33</xdr:col>
      <xdr:colOff>641032</xdr:colOff>
      <xdr:row>1</xdr:row>
      <xdr:rowOff>1940718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331CCC4A-338E-42A2-A18C-2471954C9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90075" y="2202656"/>
          <a:ext cx="260032" cy="30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24342</xdr:colOff>
      <xdr:row>3</xdr:row>
      <xdr:rowOff>21165</xdr:rowOff>
    </xdr:from>
    <xdr:to>
      <xdr:col>23</xdr:col>
      <xdr:colOff>603251</xdr:colOff>
      <xdr:row>77</xdr:row>
      <xdr:rowOff>137582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8D9CF52-0128-CEBA-96EC-D1D37480B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placówki" xr10:uid="{168419FD-A537-4430-9C21-E6C4F948126D}" sourceName="Typ placówki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ubliczność_status" xr10:uid="{F660EB88-F743-4487-B4A5-245F8DD5352E}" sourceName="Publiczność status">
  <extLst>
    <x:ext xmlns:x15="http://schemas.microsoft.com/office/spreadsheetml/2010/11/main" uri="{2F2917AC-EB37-4324-AD4E-5DD8C200BD13}">
      <x15:tableSlicerCache tableId="1" column="2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_uczniów" xr10:uid="{5FFAFE72-E0BD-4561-B5DF-19774CA21D8E}" sourceName="Kategoria uczniów">
  <extLst>
    <x:ext xmlns:x15="http://schemas.microsoft.com/office/spreadsheetml/2010/11/main" uri="{2F2917AC-EB37-4324-AD4E-5DD8C200BD13}">
      <x15:tableSlicerCache tableId="1" column="2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logopedę" xr10:uid="{FE5A3F71-FF64-4749-9764-656AB3B75B88}" sourceName="Czy zatrudnia logopedę (0-nie, 1-tak)">
  <extLst>
    <x:ext xmlns:x15="http://schemas.microsoft.com/office/spreadsheetml/2010/11/main" uri="{2F2917AC-EB37-4324-AD4E-5DD8C200BD13}">
      <x15:tableSlicerCache tableId="1" column="4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sychologa" xr10:uid="{36EAEFA8-7D85-45AA-8FF6-515B1EC38F07}" sourceName="Czy zatrudnia psychologa (0-nie, 1-tak)">
  <extLst>
    <x:ext xmlns:x15="http://schemas.microsoft.com/office/spreadsheetml/2010/11/main" uri="{2F2917AC-EB37-4324-AD4E-5DD8C200BD13}">
      <x15:tableSlicerCache tableId="1" column="48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edagoga" xr10:uid="{FE7E15A9-D274-43B9-B4C0-83E076CC5232}" sourceName="Czy zatrudnia pedagoga (0-nie, 1-tak)">
  <extLst>
    <x:ext xmlns:x15="http://schemas.microsoft.com/office/spreadsheetml/2010/11/main" uri="{2F2917AC-EB37-4324-AD4E-5DD8C200BD13}">
      <x15:tableSlicerCache tableId="1" column="5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organu_prowadzącego" xr10:uid="{FD62822A-A634-42E1-B13E-BAE220128EAA}" sourceName="Typ organu prowadzącego">
  <extLst>
    <x:ext xmlns:x15="http://schemas.microsoft.com/office/spreadsheetml/2010/11/main" uri="{2F2917AC-EB37-4324-AD4E-5DD8C200BD13}">
      <x15:tableSlicerCache tableId="1" column="29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wiat" xr10:uid="{C3ED283D-1D6B-4ECB-8D0E-ACA2771C5D10}" sourceName="Powiat">
  <extLst>
    <x:ext xmlns:x15="http://schemas.microsoft.com/office/spreadsheetml/2010/11/main" uri="{2F2917AC-EB37-4324-AD4E-5DD8C200BD13}">
      <x15:tableSlicerCache tableId="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 placówki" xr10:uid="{F0245780-F73C-4430-9388-97EFAC28F580}" cache="Fragmentator_Typ_placówki" caption="Typ placówki" style="SlicerStyleLight3" rowHeight="241300"/>
  <slicer name="Publiczność status" xr10:uid="{48A5BC75-B8F1-443F-B449-22C1BCCE997A}" cache="Fragmentator_Publiczność_status" caption="Publiczność status" style="SlicerStyleLight3" rowHeight="241300"/>
  <slicer name="Kategoria uczniów" xr10:uid="{BE795E0E-5451-4305-9B43-8914319867B3}" cache="Fragmentator_Kategoria_uczniów" caption="Kategoria uczniów" style="SlicerStyleLight3" rowHeight="241300"/>
  <slicer name="Czy zatrudnia logopedę" xr10:uid="{72F9363F-A6C0-4CFB-A61B-8844336985A8}" cache="Fragmentator_Czy_zatrudnia_logopedę" caption="Czy zatrudnia logopedę (0-nie, 1-tak)" columnCount="2" style="SlicerStyleLight3" rowHeight="241300"/>
  <slicer name="Czy zatrudnia psychologa" xr10:uid="{8E43166B-D1B3-412B-A5D4-E8C4676AF982}" cache="Fragmentator_Czy_zatrudnia_psychologa" caption="Czy zatrudnia psychologa (0-nie, 1-tak)" columnCount="2" style="SlicerStyleLight3" rowHeight="241300"/>
  <slicer name="Czy zatrudnia pedagoga" xr10:uid="{E108A988-6E22-4598-97A7-4A7A748487C0}" cache="Fragmentator_Czy_zatrudnia_pedagoga" caption="Czy zatrudnia pedagoga (0-nie, 1-tak)" columnCount="2" style="SlicerStyleLight3" rowHeight="241300"/>
  <slicer name="Typ organu prowadzącego" xr10:uid="{3DDCD3D1-9C42-4364-B140-D3110B00C40E}" cache="Fragmentator_Typ_organu_prowadzącego" caption="Typ organu prowadzącego" columnCount="3" style="SlicerStyleLight3" rowHeight="241300"/>
  <slicer name="Powiat" xr10:uid="{2C2DC5ED-E2DE-41F7-A574-AAEC165F0F8A}" cache="Fragmentator_Powiat" caption="Powiat" columnCount="5" style="SlicerStyleLight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7120ED-4023-41E8-B2C2-C9AB7460656E}" name="Tabela1" displayName="Tabela1" ref="A3:AJ193" totalsRowCount="1" dataDxfId="74" totalsRowDxfId="72" tableBorderDxfId="73">
  <autoFilter ref="A3:AJ192" xr:uid="{9281A7FF-3D8C-43E6-9B2D-76B2F3A46BF3}"/>
  <tableColumns count="36">
    <tableColumn id="1" xr3:uid="{922017A7-3BA0-46E4-BDC0-FAE2FEAE79AA}" name="Lp." dataDxfId="71" totalsRowDxfId="70"/>
    <tableColumn id="2" xr3:uid="{BC3A53BA-A5D8-45E8-B5EF-0C7EEE524C5C}" name="Numer RSPO" dataDxfId="69" totalsRowDxfId="68"/>
    <tableColumn id="3" xr3:uid="{795324C2-732E-4636-BAEC-096E87706805}" name="Typ placówki" dataDxfId="67" totalsRowDxfId="66"/>
    <tableColumn id="4" xr3:uid="{87DADD80-4C36-4449-BBB4-0DA8C6D59EBA}" name="Nazwa" dataDxfId="65" totalsRowDxfId="64"/>
    <tableColumn id="7" xr3:uid="{2C10B216-53DC-429A-9B59-6EEEF289C878}" name="Kod terytorialny województwo" dataDxfId="63" totalsRowDxfId="62"/>
    <tableColumn id="8" xr3:uid="{AFC8BE44-6101-4CF5-9734-B8C98247CBA5}" name="Kod terytorialny powiat" dataDxfId="61" totalsRowDxfId="60"/>
    <tableColumn id="9" xr3:uid="{0E7B1D63-7202-4F85-84C8-A74661C2DB7E}" name="Kod terytorialny gmina" dataDxfId="59" totalsRowDxfId="58"/>
    <tableColumn id="10" xr3:uid="{0BFFBD8B-20F0-4C61-8EBA-FB1F60321BE6}" name="Kod terytorialny miejscowość" dataDxfId="57" totalsRowDxfId="56"/>
    <tableColumn id="11" xr3:uid="{33D1B2DC-FA26-4D55-AF43-CBF1A4C73F17}" name="Powiat" dataDxfId="55" totalsRowDxfId="54"/>
    <tableColumn id="12" xr3:uid="{0ED55ED5-F71A-4815-94F3-F61BE2A64334}" name="Gmina" dataDxfId="53" totalsRowDxfId="52"/>
    <tableColumn id="13" xr3:uid="{A3E3F817-F6DD-438A-B9AB-BCFA7A1FA202}" name="Miejscowość" dataDxfId="51" totalsRowDxfId="50"/>
    <tableColumn id="14" xr3:uid="{C884E6F2-7809-4FB0-81C2-79C936671772}" name="Ulica" dataDxfId="49" totalsRowDxfId="48"/>
    <tableColumn id="15" xr3:uid="{2064B9A0-12C0-4CB0-9C03-4C0A3F495745}" name="Numer budynku" dataDxfId="47" totalsRowDxfId="46"/>
    <tableColumn id="16" xr3:uid="{11A6B64E-E106-49CE-B376-F7543D89DE11}" name="Numer lokalu" dataDxfId="45" totalsRowDxfId="44"/>
    <tableColumn id="17" xr3:uid="{9076746D-7711-4B0B-8853-474D24A8811F}" name="Kod pocztowy" dataDxfId="43" totalsRowDxfId="42"/>
    <tableColumn id="18" xr3:uid="{E3B53C50-4ACD-4CD1-98DA-280B9E77301F}" name="Poczta" dataDxfId="41" totalsRowDxfId="40"/>
    <tableColumn id="19" xr3:uid="{CB9F5E86-3D38-4E98-B73E-FAFF20F2B3F3}" name="E-mail" dataDxfId="39" totalsRowDxfId="38"/>
    <tableColumn id="22" xr3:uid="{CADE82E9-1807-41CD-8F84-24B692CE5C14}" name="Strona www" dataDxfId="37" totalsRowDxfId="36"/>
    <tableColumn id="25" xr3:uid="{48484A21-06EB-49B2-ADD9-84BC7AC38BA0}" name="Publiczność status" dataDxfId="35" totalsRowDxfId="34"/>
    <tableColumn id="26" xr3:uid="{519FABC3-2BFB-4D47-BAEE-621EBF08148C}" name="Kategoria uczniów" dataDxfId="33" totalsRowDxfId="32"/>
    <tableColumn id="27" xr3:uid="{646A30F6-3919-441D-953D-55975DE1BACD}" name="Specyfika placówki" dataDxfId="31" totalsRowDxfId="30"/>
    <tableColumn id="28" xr3:uid="{BF892B45-1C4D-4001-BB51-77D85D2E837E}" name="Data rozpoczęcia działalności" dataDxfId="29" totalsRowDxfId="28"/>
    <tableColumn id="29" xr3:uid="{5C54BD59-5B86-41C9-BDCF-6CA869682E1A}" name="Typ organu prowadzącego" dataDxfId="27" totalsRowDxfId="26"/>
    <tableColumn id="30" xr3:uid="{BC0E7831-18F5-4ADD-AD17-E95694A0493A}" name="Nazwa organu prowadzącego" dataDxfId="25" totalsRowDxfId="24"/>
    <tableColumn id="31" xr3:uid="{501F3825-216E-4329-A34D-49190DA0C247}" name="Województwo organu prowadzącego" dataDxfId="23" totalsRowDxfId="22"/>
    <tableColumn id="32" xr3:uid="{619A2867-20A4-4D01-A56E-7249DB931B43}" name="Miejsce w strukturze" dataDxfId="21" totalsRowDxfId="20"/>
    <tableColumn id="33" xr3:uid="{5B115DCA-671D-45FF-ACFC-4AE38B24FB56}" name="RSPO podmiotu nadrzędnego" dataDxfId="19" totalsRowDxfId="18"/>
    <tableColumn id="34" xr3:uid="{0CF14B5C-1A12-4A2F-ADEC-4528467E8B34}" name="Typ podmiotu nadrzędnego" dataDxfId="17" totalsRowDxfId="16"/>
    <tableColumn id="35" xr3:uid="{E409409C-7E03-4D64-B0BB-E3CCE51C6758}" name="Nazwa podmiotu nadrzędnego" dataDxfId="15" totalsRowDxfId="14"/>
    <tableColumn id="36" xr3:uid="{6FEFD368-A346-4B5C-AFB0-57947B59B893}" name="Liczba uczniów" totalsRowFunction="sum" dataDxfId="13" totalsRowDxfId="12"/>
    <tableColumn id="39" xr3:uid="{99026BD3-EBE8-4FA5-886A-1BE020F41354}" name="Tereny sportowe" dataDxfId="11" totalsRowDxfId="10"/>
    <tableColumn id="42" xr3:uid="{4B41BF40-BD1D-4C42-97D3-626ED3C8C436}" name="Języki nauczane" dataDxfId="9" totalsRowDxfId="8"/>
    <tableColumn id="45" xr3:uid="{0A3D7DA1-0FE3-4A22-8E5B-216A45C2A291}" name="Czy zatrudnia logopedę (0-nie, 1-tak)" totalsRowFunction="sum" dataDxfId="7" totalsRowDxfId="6"/>
    <tableColumn id="48" xr3:uid="{92D0D817-272D-4BCF-9C57-36F5984DBA8F}" name="Czy zatrudnia psychologa (0-nie, 1-tak)" totalsRowFunction="sum" dataDxfId="5" totalsRowDxfId="4"/>
    <tableColumn id="51" xr3:uid="{94881CF4-501B-4292-B712-12658A36BC70}" name="Czy zatrudnia pedagoga (0-nie, 1-tak)" totalsRowFunction="sum" dataDxfId="3" totalsRowDxfId="2"/>
    <tableColumn id="54" xr3:uid="{750D9602-C320-4BD2-A621-1EC56D839ED0}" name="Oddziały podstawowe wg specyfiki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Zielonożółty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atolik.bydgoszcz.pl/" TargetMode="External"/><Relationship Id="rId21" Type="http://schemas.openxmlformats.org/officeDocument/2006/relationships/hyperlink" Target="http://www.medyczneliceum.pl/" TargetMode="External"/><Relationship Id="rId42" Type="http://schemas.openxmlformats.org/officeDocument/2006/relationships/hyperlink" Target="http://www.zsm.torun.pl/" TargetMode="External"/><Relationship Id="rId63" Type="http://schemas.openxmlformats.org/officeDocument/2006/relationships/hyperlink" Target="http://www.3logrudziadz.pl/" TargetMode="External"/><Relationship Id="rId84" Type="http://schemas.openxmlformats.org/officeDocument/2006/relationships/hyperlink" Target="http://www.4lo.bydgoszcz.pl/" TargetMode="External"/><Relationship Id="rId138" Type="http://schemas.openxmlformats.org/officeDocument/2006/relationships/hyperlink" Target="http://www.zsm-swiecie.pl/" TargetMode="External"/><Relationship Id="rId159" Type="http://schemas.openxmlformats.org/officeDocument/2006/relationships/hyperlink" Target="http://www.wloclawek.zak.edu.pl/" TargetMode="External"/><Relationship Id="rId170" Type="http://schemas.openxmlformats.org/officeDocument/2006/relationships/hyperlink" Target="http://www.zsea.bydgoszcz.pl/" TargetMode="External"/><Relationship Id="rId107" Type="http://schemas.openxmlformats.org/officeDocument/2006/relationships/hyperlink" Target="http://www.2lo-swiecie.szkolnastrona.pl/" TargetMode="External"/><Relationship Id="rId11" Type="http://schemas.openxmlformats.org/officeDocument/2006/relationships/hyperlink" Target="http://www.zsz-koronowo.pl/" TargetMode="External"/><Relationship Id="rId32" Type="http://schemas.openxmlformats.org/officeDocument/2006/relationships/hyperlink" Target="http://www.lzk.pl/" TargetMode="External"/><Relationship Id="rId53" Type="http://schemas.openxmlformats.org/officeDocument/2006/relationships/hyperlink" Target="http://www.skk.pl/" TargetMode="External"/><Relationship Id="rId74" Type="http://schemas.openxmlformats.org/officeDocument/2006/relationships/hyperlink" Target="http://www.zsprestige.pl/" TargetMode="External"/><Relationship Id="rId128" Type="http://schemas.openxmlformats.org/officeDocument/2006/relationships/hyperlink" Target="https://tti.edu.pl/" TargetMode="External"/><Relationship Id="rId149" Type="http://schemas.openxmlformats.org/officeDocument/2006/relationships/hyperlink" Target="https://sistorun.pl/" TargetMode="External"/><Relationship Id="rId5" Type="http://schemas.openxmlformats.org/officeDocument/2006/relationships/hyperlink" Target="http://www.zs-mogilno.pl/" TargetMode="External"/><Relationship Id="rId95" Type="http://schemas.openxmlformats.org/officeDocument/2006/relationships/hyperlink" Target="https://modzerowo.spsk.info.pl/liceum-ogolnoksztalcace/" TargetMode="External"/><Relationship Id="rId160" Type="http://schemas.openxmlformats.org/officeDocument/2006/relationships/hyperlink" Target="http://www.zstkcynia.pl/" TargetMode="External"/><Relationship Id="rId181" Type="http://schemas.openxmlformats.org/officeDocument/2006/relationships/hyperlink" Target="http://liceumplastycznerypin.eu/" TargetMode="External"/><Relationship Id="rId22" Type="http://schemas.openxmlformats.org/officeDocument/2006/relationships/hyperlink" Target="http://www.staszic.info/" TargetMode="External"/><Relationship Id="rId43" Type="http://schemas.openxmlformats.org/officeDocument/2006/relationships/hyperlink" Target="mailto:biuro@perpetuummobile.edu.pl" TargetMode="External"/><Relationship Id="rId64" Type="http://schemas.openxmlformats.org/officeDocument/2006/relationships/hyperlink" Target="http://lo4.pl/" TargetMode="External"/><Relationship Id="rId118" Type="http://schemas.openxmlformats.org/officeDocument/2006/relationships/hyperlink" Target="http://www.krzywousty.edu.pl/" TargetMode="External"/><Relationship Id="rId139" Type="http://schemas.openxmlformats.org/officeDocument/2006/relationships/hyperlink" Target="http://www.zsngasawa.pl/" TargetMode="External"/><Relationship Id="rId85" Type="http://schemas.openxmlformats.org/officeDocument/2006/relationships/hyperlink" Target="http://www.vilo.bydgoszcz.pl/" TargetMode="External"/><Relationship Id="rId150" Type="http://schemas.openxmlformats.org/officeDocument/2006/relationships/hyperlink" Target="http://www.zsgronowo.edu.pl/" TargetMode="External"/><Relationship Id="rId171" Type="http://schemas.openxmlformats.org/officeDocument/2006/relationships/hyperlink" Target="http://www.liceum-jablonowo.pl/" TargetMode="External"/><Relationship Id="rId12" Type="http://schemas.openxmlformats.org/officeDocument/2006/relationships/hyperlink" Target="http://www.zsszubin.edupage.org/" TargetMode="External"/><Relationship Id="rId33" Type="http://schemas.openxmlformats.org/officeDocument/2006/relationships/hyperlink" Target="http://www.ixlo.edu.bydgoszcz.pl/" TargetMode="External"/><Relationship Id="rId108" Type="http://schemas.openxmlformats.org/officeDocument/2006/relationships/hyperlink" Target="http://www.1lo-brodnica.edupage.org/" TargetMode="External"/><Relationship Id="rId129" Type="http://schemas.openxmlformats.org/officeDocument/2006/relationships/hyperlink" Target="http://www.vilo.torun.pl/" TargetMode="External"/><Relationship Id="rId54" Type="http://schemas.openxmlformats.org/officeDocument/2006/relationships/hyperlink" Target="http://www.teb.pl/" TargetMode="External"/><Relationship Id="rId75" Type="http://schemas.openxmlformats.org/officeDocument/2006/relationships/hyperlink" Target="http://www.zsprestige.pl/" TargetMode="External"/><Relationship Id="rId96" Type="http://schemas.openxmlformats.org/officeDocument/2006/relationships/hyperlink" Target="http://www.nckswiecie.info/" TargetMode="External"/><Relationship Id="rId140" Type="http://schemas.openxmlformats.org/officeDocument/2006/relationships/hyperlink" Target="http://www.zsnowe.pl/" TargetMode="External"/><Relationship Id="rId161" Type="http://schemas.openxmlformats.org/officeDocument/2006/relationships/hyperlink" Target="https://zs-mogilno.pl/" TargetMode="External"/><Relationship Id="rId182" Type="http://schemas.openxmlformats.org/officeDocument/2006/relationships/hyperlink" Target="http://www.possp.pl/" TargetMode="External"/><Relationship Id="rId6" Type="http://schemas.openxmlformats.org/officeDocument/2006/relationships/hyperlink" Target="http://www.zs1rypin.pl/" TargetMode="External"/><Relationship Id="rId23" Type="http://schemas.openxmlformats.org/officeDocument/2006/relationships/hyperlink" Target="http://www.montessoriwloclawek.edu.pl/" TargetMode="External"/><Relationship Id="rId119" Type="http://schemas.openxmlformats.org/officeDocument/2006/relationships/hyperlink" Target="http://www.liceumlubraniec.pl/" TargetMode="External"/><Relationship Id="rId44" Type="http://schemas.openxmlformats.org/officeDocument/2006/relationships/hyperlink" Target="https://www.perpetuummobile.edu.pl/placowki-perpetuum-mobile/liceum/" TargetMode="External"/><Relationship Id="rId65" Type="http://schemas.openxmlformats.org/officeDocument/2006/relationships/hyperlink" Target="https://pryzmaty.org/" TargetMode="External"/><Relationship Id="rId86" Type="http://schemas.openxmlformats.org/officeDocument/2006/relationships/hyperlink" Target="http://www.7lo.bydgoszcz.pl/" TargetMode="External"/><Relationship Id="rId130" Type="http://schemas.openxmlformats.org/officeDocument/2006/relationships/hyperlink" Target="http://www.vlo.torun.pl/serwis/" TargetMode="External"/><Relationship Id="rId151" Type="http://schemas.openxmlformats.org/officeDocument/2006/relationships/hyperlink" Target="http://www.zsnjanowiec.pl/" TargetMode="External"/><Relationship Id="rId172" Type="http://schemas.openxmlformats.org/officeDocument/2006/relationships/hyperlink" Target="http://www.jagielonczyklasin.edu.pl/" TargetMode="External"/><Relationship Id="rId13" Type="http://schemas.openxmlformats.org/officeDocument/2006/relationships/hyperlink" Target="http://www.zsstrzelno.pl/" TargetMode="External"/><Relationship Id="rId18" Type="http://schemas.openxmlformats.org/officeDocument/2006/relationships/hyperlink" Target="http://www.zsae-karolewo.home.pl/" TargetMode="External"/><Relationship Id="rId39" Type="http://schemas.openxmlformats.org/officeDocument/2006/relationships/hyperlink" Target="http://www.gem.edu.pl/" TargetMode="External"/><Relationship Id="rId109" Type="http://schemas.openxmlformats.org/officeDocument/2006/relationships/hyperlink" Target="https://2slo.bydgoszcz.pl/" TargetMode="External"/><Relationship Id="rId34" Type="http://schemas.openxmlformats.org/officeDocument/2006/relationships/hyperlink" Target="http://www.8lo.edu.bydgoszcz.pl/" TargetMode="External"/><Relationship Id="rId50" Type="http://schemas.openxmlformats.org/officeDocument/2006/relationships/hyperlink" Target="http://www.lo22bydgoszcz.pl/" TargetMode="External"/><Relationship Id="rId55" Type="http://schemas.openxmlformats.org/officeDocument/2006/relationships/hyperlink" Target="http://www.bydgoszcz.zak.edu.pl/" TargetMode="External"/><Relationship Id="rId76" Type="http://schemas.openxmlformats.org/officeDocument/2006/relationships/hyperlink" Target="http://www.zsz-manager.pl/" TargetMode="External"/><Relationship Id="rId97" Type="http://schemas.openxmlformats.org/officeDocument/2006/relationships/hyperlink" Target="http://www.isob.ukw.edu.pl/" TargetMode="External"/><Relationship Id="rId104" Type="http://schemas.openxmlformats.org/officeDocument/2006/relationships/hyperlink" Target="http://www.salez.edu.pl/" TargetMode="External"/><Relationship Id="rId120" Type="http://schemas.openxmlformats.org/officeDocument/2006/relationships/hyperlink" Target="http://www.1lo.torun.pl/" TargetMode="External"/><Relationship Id="rId125" Type="http://schemas.openxmlformats.org/officeDocument/2006/relationships/hyperlink" Target="http://www.nowodworek.pl/" TargetMode="External"/><Relationship Id="rId141" Type="http://schemas.openxmlformats.org/officeDocument/2006/relationships/hyperlink" Target="http://www.liceum-wabrzezno.pl/" TargetMode="External"/><Relationship Id="rId146" Type="http://schemas.openxmlformats.org/officeDocument/2006/relationships/hyperlink" Target="http://www.slochocen.edupage.org/" TargetMode="External"/><Relationship Id="rId167" Type="http://schemas.openxmlformats.org/officeDocument/2006/relationships/hyperlink" Target="http://www.zs24.bydgoszcz.pl/" TargetMode="External"/><Relationship Id="rId188" Type="http://schemas.microsoft.com/office/2007/relationships/slicer" Target="../slicers/slicer1.xml"/><Relationship Id="rId7" Type="http://schemas.openxmlformats.org/officeDocument/2006/relationships/hyperlink" Target="http://www.zsdobrzejewice.pl/" TargetMode="External"/><Relationship Id="rId71" Type="http://schemas.openxmlformats.org/officeDocument/2006/relationships/hyperlink" Target="http://www.cosinus.pl/inowroclaw" TargetMode="External"/><Relationship Id="rId92" Type="http://schemas.openxmlformats.org/officeDocument/2006/relationships/hyperlink" Target="http://www.loizbica1.prv.pl/" TargetMode="External"/><Relationship Id="rId162" Type="http://schemas.openxmlformats.org/officeDocument/2006/relationships/hyperlink" Target="https://zsunislaw.edupage.org/" TargetMode="External"/><Relationship Id="rId183" Type="http://schemas.openxmlformats.org/officeDocument/2006/relationships/hyperlink" Target="http://www.liceumplastyczne.eu/" TargetMode="External"/><Relationship Id="rId2" Type="http://schemas.openxmlformats.org/officeDocument/2006/relationships/hyperlink" Target="http://www.zss.wloclawek.pl/" TargetMode="External"/><Relationship Id="rId29" Type="http://schemas.openxmlformats.org/officeDocument/2006/relationships/hyperlink" Target="http://www.braille.bydgoszcz.pl/" TargetMode="External"/><Relationship Id="rId24" Type="http://schemas.openxmlformats.org/officeDocument/2006/relationships/hyperlink" Target="http://www.loszubin.pl/" TargetMode="External"/><Relationship Id="rId40" Type="http://schemas.openxmlformats.org/officeDocument/2006/relationships/hyperlink" Target="http://www.lspgolubdobrzyn.pl/" TargetMode="External"/><Relationship Id="rId45" Type="http://schemas.openxmlformats.org/officeDocument/2006/relationships/hyperlink" Target="https://szkoly.klasyczne.edu.pl/" TargetMode="External"/><Relationship Id="rId66" Type="http://schemas.openxmlformats.org/officeDocument/2006/relationships/hyperlink" Target="http://www.radziejow.edu.pl/" TargetMode="External"/><Relationship Id="rId87" Type="http://schemas.openxmlformats.org/officeDocument/2006/relationships/hyperlink" Target="http://www.11loms.bydgoszcz.pl/" TargetMode="External"/><Relationship Id="rId110" Type="http://schemas.openxmlformats.org/officeDocument/2006/relationships/hyperlink" Target="http://www.3lo.torun.pl/" TargetMode="External"/><Relationship Id="rId115" Type="http://schemas.openxmlformats.org/officeDocument/2006/relationships/hyperlink" Target="http://www.ckziubrodnica.pl/" TargetMode="External"/><Relationship Id="rId131" Type="http://schemas.openxmlformats.org/officeDocument/2006/relationships/hyperlink" Target="http://www.wazowna.pl/" TargetMode="External"/><Relationship Id="rId136" Type="http://schemas.openxmlformats.org/officeDocument/2006/relationships/hyperlink" Target="http://www.zskowal.pl/" TargetMode="External"/><Relationship Id="rId157" Type="http://schemas.openxmlformats.org/officeDocument/2006/relationships/hyperlink" Target="http://www.cosinus.pl/" TargetMode="External"/><Relationship Id="rId178" Type="http://schemas.openxmlformats.org/officeDocument/2006/relationships/hyperlink" Target="https://psmino.com.pl/" TargetMode="External"/><Relationship Id="rId61" Type="http://schemas.openxmlformats.org/officeDocument/2006/relationships/hyperlink" Target="http://www.lo2grudziadz.pl/" TargetMode="External"/><Relationship Id="rId82" Type="http://schemas.openxmlformats.org/officeDocument/2006/relationships/hyperlink" Target="http://www.3lo.bydgoszcz.pl/" TargetMode="External"/><Relationship Id="rId152" Type="http://schemas.openxmlformats.org/officeDocument/2006/relationships/hyperlink" Target="http://www.tcez.tuchola.pl/" TargetMode="External"/><Relationship Id="rId173" Type="http://schemas.openxmlformats.org/officeDocument/2006/relationships/hyperlink" Target="http://www.jagiellonczyklasin.edu.pl/" TargetMode="External"/><Relationship Id="rId19" Type="http://schemas.openxmlformats.org/officeDocument/2006/relationships/hyperlink" Target="http://www.zsa.wloclawek.pl/" TargetMode="External"/><Relationship Id="rId14" Type="http://schemas.openxmlformats.org/officeDocument/2006/relationships/hyperlink" Target="http://www.zsoizsolec.edu.pl/" TargetMode="External"/><Relationship Id="rId30" Type="http://schemas.openxmlformats.org/officeDocument/2006/relationships/hyperlink" Target="http://www.lolipno.oswiata.org.pl/" TargetMode="External"/><Relationship Id="rId35" Type="http://schemas.openxmlformats.org/officeDocument/2006/relationships/hyperlink" Target="http://www.lo-koronowo.pl/" TargetMode="External"/><Relationship Id="rId56" Type="http://schemas.openxmlformats.org/officeDocument/2006/relationships/hyperlink" Target="https://ceoswiata.edu.pl/" TargetMode="External"/><Relationship Id="rId77" Type="http://schemas.openxmlformats.org/officeDocument/2006/relationships/hyperlink" Target="http://www.liceumsokrates.pl/" TargetMode="External"/><Relationship Id="rId100" Type="http://schemas.openxmlformats.org/officeDocument/2006/relationships/hyperlink" Target="http://www.przemystka.pl/" TargetMode="External"/><Relationship Id="rId105" Type="http://schemas.openxmlformats.org/officeDocument/2006/relationships/hyperlink" Target="http://www.zsp-chelmza.pl/" TargetMode="External"/><Relationship Id="rId126" Type="http://schemas.openxmlformats.org/officeDocument/2006/relationships/hyperlink" Target="http://smsolimpiagrudziadz.edu.pl/" TargetMode="External"/><Relationship Id="rId147" Type="http://schemas.openxmlformats.org/officeDocument/2006/relationships/hyperlink" Target="http://www.pascal.edu.pl/" TargetMode="External"/><Relationship Id="rId168" Type="http://schemas.openxmlformats.org/officeDocument/2006/relationships/hyperlink" Target="http://www.zs2rypin.pl/" TargetMode="External"/><Relationship Id="rId8" Type="http://schemas.openxmlformats.org/officeDocument/2006/relationships/hyperlink" Target="http://www.slochocen.edupage.org/" TargetMode="External"/><Relationship Id="rId51" Type="http://schemas.openxmlformats.org/officeDocument/2006/relationships/hyperlink" Target="http://www.skk.pl/" TargetMode="External"/><Relationship Id="rId72" Type="http://schemas.openxmlformats.org/officeDocument/2006/relationships/hyperlink" Target="http://ixlo.torun.pl/" TargetMode="External"/><Relationship Id="rId93" Type="http://schemas.openxmlformats.org/officeDocument/2006/relationships/hyperlink" Target="http://www.loizbica1.prv.pl/" TargetMode="External"/><Relationship Id="rId98" Type="http://schemas.openxmlformats.org/officeDocument/2006/relationships/hyperlink" Target="http://www.1lo-swiecie.home.pl/" TargetMode="External"/><Relationship Id="rId121" Type="http://schemas.openxmlformats.org/officeDocument/2006/relationships/hyperlink" Target="https://7lo.torun.pl/" TargetMode="External"/><Relationship Id="rId142" Type="http://schemas.openxmlformats.org/officeDocument/2006/relationships/hyperlink" Target="https://zso1chelmno.edupage.org/" TargetMode="External"/><Relationship Id="rId163" Type="http://schemas.openxmlformats.org/officeDocument/2006/relationships/hyperlink" Target="http://www.zsnr1.bydgoszcz.pl/" TargetMode="External"/><Relationship Id="rId184" Type="http://schemas.openxmlformats.org/officeDocument/2006/relationships/hyperlink" Target="http://www.szkolamuzyczna.bydgoszcz.pl/" TargetMode="External"/><Relationship Id="rId3" Type="http://schemas.openxmlformats.org/officeDocument/2006/relationships/hyperlink" Target="http://www.koscielec.pl/" TargetMode="External"/><Relationship Id="rId25" Type="http://schemas.openxmlformats.org/officeDocument/2006/relationships/hyperlink" Target="http://www.konopa.szkolnastrona.pl/" TargetMode="External"/><Relationship Id="rId46" Type="http://schemas.openxmlformats.org/officeDocument/2006/relationships/hyperlink" Target="http://www.torun.zak.edu.pl/" TargetMode="External"/><Relationship Id="rId67" Type="http://schemas.openxmlformats.org/officeDocument/2006/relationships/hyperlink" Target="http://flo.torun.pl/" TargetMode="External"/><Relationship Id="rId116" Type="http://schemas.openxmlformats.org/officeDocument/2006/relationships/hyperlink" Target="http://www.drugielo.torun.pl/" TargetMode="External"/><Relationship Id="rId137" Type="http://schemas.openxmlformats.org/officeDocument/2006/relationships/hyperlink" Target="http://www.lokowal.pl/" TargetMode="External"/><Relationship Id="rId158" Type="http://schemas.openxmlformats.org/officeDocument/2006/relationships/hyperlink" Target="http://www.pascal.edu.pl/" TargetMode="External"/><Relationship Id="rId20" Type="http://schemas.openxmlformats.org/officeDocument/2006/relationships/hyperlink" Target="http://www.zsa.wloclawek.pl/" TargetMode="External"/><Relationship Id="rId41" Type="http://schemas.openxmlformats.org/officeDocument/2006/relationships/hyperlink" Target="http://www.zsbip.com.pl/" TargetMode="External"/><Relationship Id="rId62" Type="http://schemas.openxmlformats.org/officeDocument/2006/relationships/hyperlink" Target="http://www.lo1.pl/" TargetMode="External"/><Relationship Id="rId83" Type="http://schemas.openxmlformats.org/officeDocument/2006/relationships/hyperlink" Target="http://www.5lo.bydgoszcz.pl/" TargetMode="External"/><Relationship Id="rId88" Type="http://schemas.openxmlformats.org/officeDocument/2006/relationships/hyperlink" Target="http://www.lo13.edu.bydgoszcz.pl/" TargetMode="External"/><Relationship Id="rId111" Type="http://schemas.openxmlformats.org/officeDocument/2006/relationships/hyperlink" Target="http://www.8lo.torun.pl/" TargetMode="External"/><Relationship Id="rId132" Type="http://schemas.openxmlformats.org/officeDocument/2006/relationships/hyperlink" Target="http://www.xlo.torun.pl/" TargetMode="External"/><Relationship Id="rId153" Type="http://schemas.openxmlformats.org/officeDocument/2006/relationships/hyperlink" Target="https://www.cosinus.pl/" TargetMode="External"/><Relationship Id="rId174" Type="http://schemas.openxmlformats.org/officeDocument/2006/relationships/hyperlink" Target="http://www.zspkruszwica.pl/" TargetMode="External"/><Relationship Id="rId179" Type="http://schemas.openxmlformats.org/officeDocument/2006/relationships/hyperlink" Target="http://www.zsmwlo.edu.pl/" TargetMode="External"/><Relationship Id="rId15" Type="http://schemas.openxmlformats.org/officeDocument/2006/relationships/hyperlink" Target="http://www.zsskepe.edu.pl/" TargetMode="External"/><Relationship Id="rId36" Type="http://schemas.openxmlformats.org/officeDocument/2006/relationships/hyperlink" Target="http://www.zak.edu.pl/" TargetMode="External"/><Relationship Id="rId57" Type="http://schemas.openxmlformats.org/officeDocument/2006/relationships/hyperlink" Target="http://www.cku.znin.pl/" TargetMode="External"/><Relationship Id="rId106" Type="http://schemas.openxmlformats.org/officeDocument/2006/relationships/hyperlink" Target="http://www.zsp-chelmza.pl/" TargetMode="External"/><Relationship Id="rId127" Type="http://schemas.openxmlformats.org/officeDocument/2006/relationships/hyperlink" Target="http://www.spectrum.edu.pl/" TargetMode="External"/><Relationship Id="rId10" Type="http://schemas.openxmlformats.org/officeDocument/2006/relationships/hyperlink" Target="http://www.kasprowicz.az.pl/" TargetMode="External"/><Relationship Id="rId31" Type="http://schemas.openxmlformats.org/officeDocument/2006/relationships/hyperlink" Target="http://www.lo2.wloclawek.pl/" TargetMode="External"/><Relationship Id="rId52" Type="http://schemas.openxmlformats.org/officeDocument/2006/relationships/hyperlink" Target="https://pascal.edu.pl/bydgoszcz/" TargetMode="External"/><Relationship Id="rId73" Type="http://schemas.openxmlformats.org/officeDocument/2006/relationships/hyperlink" Target="http://www.klig.pl/" TargetMode="External"/><Relationship Id="rId78" Type="http://schemas.openxmlformats.org/officeDocument/2006/relationships/hyperlink" Target="http://www.e-grudziadz.com/abak/start.php" TargetMode="External"/><Relationship Id="rId94" Type="http://schemas.openxmlformats.org/officeDocument/2006/relationships/hyperlink" Target="http://www.zsokruszwica.pl/lo/" TargetMode="External"/><Relationship Id="rId99" Type="http://schemas.openxmlformats.org/officeDocument/2006/relationships/hyperlink" Target="http://www.zsmradziejow.edu.pl/" TargetMode="External"/><Relationship Id="rId101" Type="http://schemas.openxmlformats.org/officeDocument/2006/relationships/hyperlink" Target="http://przyszlosc.edu.pl/" TargetMode="External"/><Relationship Id="rId122" Type="http://schemas.openxmlformats.org/officeDocument/2006/relationships/hyperlink" Target="http://www.lociechocinek.pl/" TargetMode="External"/><Relationship Id="rId143" Type="http://schemas.openxmlformats.org/officeDocument/2006/relationships/hyperlink" Target="https://zspsepolno.pl/" TargetMode="External"/><Relationship Id="rId148" Type="http://schemas.openxmlformats.org/officeDocument/2006/relationships/hyperlink" Target="http://www.liceum.umk.pl/" TargetMode="External"/><Relationship Id="rId164" Type="http://schemas.openxmlformats.org/officeDocument/2006/relationships/hyperlink" Target="http://www.liceumxv.edu.pl/" TargetMode="External"/><Relationship Id="rId169" Type="http://schemas.openxmlformats.org/officeDocument/2006/relationships/hyperlink" Target="http://baczynski.org/" TargetMode="External"/><Relationship Id="rId185" Type="http://schemas.openxmlformats.org/officeDocument/2006/relationships/hyperlink" Target="http://www.gov.pl/web/plastykbydgoszcz" TargetMode="External"/><Relationship Id="rId4" Type="http://schemas.openxmlformats.org/officeDocument/2006/relationships/hyperlink" Target="http://www.zsoit13-torun.vizz.pl/" TargetMode="External"/><Relationship Id="rId9" Type="http://schemas.openxmlformats.org/officeDocument/2006/relationships/hyperlink" Target="http://www.krolowka.com/" TargetMode="External"/><Relationship Id="rId180" Type="http://schemas.openxmlformats.org/officeDocument/2006/relationships/hyperlink" Target="http://www.skk.pl/" TargetMode="External"/><Relationship Id="rId26" Type="http://schemas.openxmlformats.org/officeDocument/2006/relationships/hyperlink" Target="http://www.zsp1ino.pl/" TargetMode="External"/><Relationship Id="rId47" Type="http://schemas.openxmlformats.org/officeDocument/2006/relationships/hyperlink" Target="http://www.twoja-szkola.pl/" TargetMode="External"/><Relationship Id="rId68" Type="http://schemas.openxmlformats.org/officeDocument/2006/relationships/hyperlink" Target="https://pascal.edu.pl/" TargetMode="External"/><Relationship Id="rId89" Type="http://schemas.openxmlformats.org/officeDocument/2006/relationships/hyperlink" Target="http://www.lmkwloclawek.pl/" TargetMode="External"/><Relationship Id="rId112" Type="http://schemas.openxmlformats.org/officeDocument/2006/relationships/hyperlink" Target="http://www.cku.torun.pl/" TargetMode="External"/><Relationship Id="rId133" Type="http://schemas.openxmlformats.org/officeDocument/2006/relationships/hyperlink" Target="http://www.zs1brodnica.edu.pl/" TargetMode="External"/><Relationship Id="rId154" Type="http://schemas.openxmlformats.org/officeDocument/2006/relationships/hyperlink" Target="http://www.teb.pl/" TargetMode="External"/><Relationship Id="rId175" Type="http://schemas.openxmlformats.org/officeDocument/2006/relationships/hyperlink" Target="http://www.zs-wabrzezno.pl/" TargetMode="External"/><Relationship Id="rId16" Type="http://schemas.openxmlformats.org/officeDocument/2006/relationships/hyperlink" Target="http://www.zsogrudziadz.pl/" TargetMode="External"/><Relationship Id="rId37" Type="http://schemas.openxmlformats.org/officeDocument/2006/relationships/hyperlink" Target="https://www.szkolafuturo.edu.pl/" TargetMode="External"/><Relationship Id="rId58" Type="http://schemas.openxmlformats.org/officeDocument/2006/relationships/hyperlink" Target="https://szkolnictwo.pl/index.php?id=H04714" TargetMode="External"/><Relationship Id="rId79" Type="http://schemas.openxmlformats.org/officeDocument/2006/relationships/hyperlink" Target="http://www.1loznin.pl/" TargetMode="External"/><Relationship Id="rId102" Type="http://schemas.openxmlformats.org/officeDocument/2006/relationships/hyperlink" Target="http://przyszlosc.edu.pl/" TargetMode="External"/><Relationship Id="rId123" Type="http://schemas.openxmlformats.org/officeDocument/2006/relationships/hyperlink" Target="http://www.losepolno.szkolnastrona.pl/" TargetMode="External"/><Relationship Id="rId144" Type="http://schemas.openxmlformats.org/officeDocument/2006/relationships/hyperlink" Target="http://www.zspswiecie.pl/" TargetMode="External"/><Relationship Id="rId90" Type="http://schemas.openxmlformats.org/officeDocument/2006/relationships/hyperlink" Target="https://www.cosinus.pl/wloclawek" TargetMode="External"/><Relationship Id="rId165" Type="http://schemas.openxmlformats.org/officeDocument/2006/relationships/hyperlink" Target="http://www.zsnr7.net/" TargetMode="External"/><Relationship Id="rId186" Type="http://schemas.openxmlformats.org/officeDocument/2006/relationships/drawing" Target="../drawings/drawing1.xml"/><Relationship Id="rId27" Type="http://schemas.openxmlformats.org/officeDocument/2006/relationships/hyperlink" Target="http://www.zsbarcin.pl/" TargetMode="External"/><Relationship Id="rId48" Type="http://schemas.openxmlformats.org/officeDocument/2006/relationships/hyperlink" Target="http://www.akademickielo.wsjo.edu.pl/" TargetMode="External"/><Relationship Id="rId69" Type="http://schemas.openxmlformats.org/officeDocument/2006/relationships/hyperlink" Target="http://www.teb.pl/" TargetMode="External"/><Relationship Id="rId113" Type="http://schemas.openxmlformats.org/officeDocument/2006/relationships/hyperlink" Target="http://www.ckugrudziadz.pl/" TargetMode="External"/><Relationship Id="rId134" Type="http://schemas.openxmlformats.org/officeDocument/2006/relationships/hyperlink" Target="https://www.zs33.bydgoszcz.pl/" TargetMode="External"/><Relationship Id="rId80" Type="http://schemas.openxmlformats.org/officeDocument/2006/relationships/hyperlink" Target="http://www.1lo.bydgoszcz.pl/" TargetMode="External"/><Relationship Id="rId155" Type="http://schemas.openxmlformats.org/officeDocument/2006/relationships/hyperlink" Target="http://www.liceumwpalacu.pl/" TargetMode="External"/><Relationship Id="rId176" Type="http://schemas.openxmlformats.org/officeDocument/2006/relationships/hyperlink" Target="https://www.gov.pl/web/pzsmbydgoszcz" TargetMode="External"/><Relationship Id="rId17" Type="http://schemas.openxmlformats.org/officeDocument/2006/relationships/hyperlink" Target="http://www.zsbiolabiszyn.pl/" TargetMode="External"/><Relationship Id="rId38" Type="http://schemas.openxmlformats.org/officeDocument/2006/relationships/hyperlink" Target="http://www.cosinus.pl/" TargetMode="External"/><Relationship Id="rId59" Type="http://schemas.openxmlformats.org/officeDocument/2006/relationships/hyperlink" Target="http://www.loiv.torun.pl/" TargetMode="External"/><Relationship Id="rId103" Type="http://schemas.openxmlformats.org/officeDocument/2006/relationships/hyperlink" Target="http://www.innowacyjna.ipt.pl/" TargetMode="External"/><Relationship Id="rId124" Type="http://schemas.openxmlformats.org/officeDocument/2006/relationships/hyperlink" Target="http://www.lowiecbork.edu.pl/" TargetMode="External"/><Relationship Id="rId70" Type="http://schemas.openxmlformats.org/officeDocument/2006/relationships/hyperlink" Target="https://zak.edu.pl/" TargetMode="External"/><Relationship Id="rId91" Type="http://schemas.openxmlformats.org/officeDocument/2006/relationships/hyperlink" Target="http://www.liceumgorzno.pl/" TargetMode="External"/><Relationship Id="rId145" Type="http://schemas.openxmlformats.org/officeDocument/2006/relationships/hyperlink" Target="http://www.zsuciechocinek.szkolnastrona.pl/" TargetMode="External"/><Relationship Id="rId166" Type="http://schemas.openxmlformats.org/officeDocument/2006/relationships/hyperlink" Target="http://www.zs19bydgoszcz.edupage.org/" TargetMode="External"/><Relationship Id="rId187" Type="http://schemas.openxmlformats.org/officeDocument/2006/relationships/table" Target="../tables/table1.xml"/><Relationship Id="rId1" Type="http://schemas.openxmlformats.org/officeDocument/2006/relationships/hyperlink" Target="http://www.zsm.torun.pl/" TargetMode="External"/><Relationship Id="rId28" Type="http://schemas.openxmlformats.org/officeDocument/2006/relationships/hyperlink" Target="http://www.lj.edu.pl/" TargetMode="External"/><Relationship Id="rId49" Type="http://schemas.openxmlformats.org/officeDocument/2006/relationships/hyperlink" Target="http://www.oswnr2.bydgoszcz.pl/" TargetMode="External"/><Relationship Id="rId114" Type="http://schemas.openxmlformats.org/officeDocument/2006/relationships/hyperlink" Target="http://www.cku-ino.com.pl/" TargetMode="External"/><Relationship Id="rId60" Type="http://schemas.openxmlformats.org/officeDocument/2006/relationships/hyperlink" Target="http://www.szkosal.pl/" TargetMode="External"/><Relationship Id="rId81" Type="http://schemas.openxmlformats.org/officeDocument/2006/relationships/hyperlink" Target="http://www.lo02.edu.bydgoszcz.pl/" TargetMode="External"/><Relationship Id="rId135" Type="http://schemas.openxmlformats.org/officeDocument/2006/relationships/hyperlink" Target="http://www.zskdlugosz.pl/" TargetMode="External"/><Relationship Id="rId156" Type="http://schemas.openxmlformats.org/officeDocument/2006/relationships/hyperlink" Target="http://www.cosinus.pl/wloclawek" TargetMode="External"/><Relationship Id="rId177" Type="http://schemas.openxmlformats.org/officeDocument/2006/relationships/hyperlink" Target="https://www.gov.pl/web/psmgrudziad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C552-A3C6-4C72-92FC-55975AF18D3F}">
  <sheetPr>
    <tabColor theme="6" tint="-0.249977111117893"/>
  </sheetPr>
  <dimension ref="A1:AJ193"/>
  <sheetViews>
    <sheetView tabSelected="1" zoomScale="80" zoomScaleNormal="80" workbookViewId="0">
      <selection sqref="A1:AJ1"/>
    </sheetView>
  </sheetViews>
  <sheetFormatPr defaultRowHeight="12.75" x14ac:dyDescent="0.25"/>
  <cols>
    <col min="1" max="1" width="5.85546875" style="1" customWidth="1"/>
    <col min="2" max="2" width="8.85546875" style="1" customWidth="1"/>
    <col min="3" max="3" width="21.85546875" style="1" customWidth="1"/>
    <col min="4" max="4" width="36.28515625" style="18" customWidth="1"/>
    <col min="5" max="6" width="9.140625" style="1" customWidth="1"/>
    <col min="7" max="8" width="10.5703125" style="1" customWidth="1"/>
    <col min="9" max="10" width="11.5703125" style="1" customWidth="1"/>
    <col min="11" max="11" width="12.5703125" style="1" customWidth="1"/>
    <col min="12" max="12" width="15.7109375" style="1" customWidth="1"/>
    <col min="13" max="13" width="9.42578125" style="19" customWidth="1"/>
    <col min="14" max="14" width="6.140625" style="1" customWidth="1"/>
    <col min="15" max="15" width="8.85546875" style="1" customWidth="1"/>
    <col min="16" max="16" width="12.7109375" style="1" customWidth="1"/>
    <col min="17" max="17" width="26.5703125" style="18" customWidth="1"/>
    <col min="18" max="18" width="26.5703125" style="20" customWidth="1"/>
    <col min="19" max="19" width="15.85546875" style="1" customWidth="1"/>
    <col min="20" max="20" width="18.42578125" style="1" customWidth="1"/>
    <col min="21" max="21" width="16.85546875" style="1" customWidth="1"/>
    <col min="22" max="22" width="15.85546875" style="1" customWidth="1"/>
    <col min="23" max="23" width="16.28515625" style="18" customWidth="1"/>
    <col min="24" max="24" width="25.42578125" style="18" customWidth="1"/>
    <col min="25" max="25" width="11.42578125" style="18" customWidth="1"/>
    <col min="26" max="26" width="22.28515625" style="1" customWidth="1"/>
    <col min="27" max="27" width="13.140625" style="1" customWidth="1"/>
    <col min="28" max="29" width="30.42578125" style="18" customWidth="1"/>
    <col min="30" max="30" width="9.5703125" style="1" customWidth="1"/>
    <col min="31" max="31" width="15.7109375" style="1" customWidth="1"/>
    <col min="32" max="32" width="13.42578125" style="18" customWidth="1"/>
    <col min="33" max="33" width="10.7109375" style="18" customWidth="1"/>
    <col min="34" max="34" width="11.28515625" style="1" customWidth="1"/>
    <col min="35" max="35" width="10.7109375" style="1" customWidth="1"/>
    <col min="36" max="36" width="15.5703125" style="18" customWidth="1"/>
    <col min="37" max="37" width="16" style="1" customWidth="1"/>
    <col min="38" max="39" width="13.28515625" style="1" customWidth="1"/>
    <col min="40" max="43" width="9.140625" style="1"/>
    <col min="44" max="44" width="9.28515625" style="1" bestFit="1" customWidth="1"/>
    <col min="45" max="46" width="9.140625" style="1"/>
    <col min="47" max="47" width="9.28515625" style="1" bestFit="1" customWidth="1"/>
    <col min="48" max="16384" width="9.140625" style="1"/>
  </cols>
  <sheetData>
    <row r="1" spans="1:36" ht="45" customHeight="1" x14ac:dyDescent="0.25">
      <c r="A1" s="43" t="s">
        <v>1516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ht="162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2" t="s">
        <v>1</v>
      </c>
      <c r="AF2" s="1"/>
      <c r="AG2" s="45" t="s">
        <v>0</v>
      </c>
      <c r="AH2" s="45"/>
      <c r="AI2" s="46"/>
      <c r="AJ2" s="46"/>
    </row>
    <row r="3" spans="1:36" s="4" customFormat="1" ht="60" x14ac:dyDescent="0.25">
      <c r="A3" s="21" t="s">
        <v>2</v>
      </c>
      <c r="B3" s="21" t="s">
        <v>3</v>
      </c>
      <c r="C3" s="21" t="s">
        <v>4</v>
      </c>
      <c r="D3" s="3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2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3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21" t="s">
        <v>28</v>
      </c>
      <c r="AB3" s="21" t="s">
        <v>29</v>
      </c>
      <c r="AC3" s="21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21" t="s">
        <v>37</v>
      </c>
    </row>
    <row r="4" spans="1:36" ht="30" x14ac:dyDescent="0.25">
      <c r="A4" s="5" t="s">
        <v>38</v>
      </c>
      <c r="B4" s="5">
        <v>42551</v>
      </c>
      <c r="C4" s="5" t="s">
        <v>39</v>
      </c>
      <c r="D4" s="6" t="s">
        <v>40</v>
      </c>
      <c r="E4" s="5" t="s">
        <v>41</v>
      </c>
      <c r="F4" s="5" t="s">
        <v>42</v>
      </c>
      <c r="G4" s="5" t="s">
        <v>43</v>
      </c>
      <c r="H4" s="5" t="s">
        <v>44</v>
      </c>
      <c r="I4" s="5" t="s">
        <v>45</v>
      </c>
      <c r="J4" s="5" t="s">
        <v>45</v>
      </c>
      <c r="K4" s="5" t="s">
        <v>45</v>
      </c>
      <c r="L4" s="5" t="s">
        <v>46</v>
      </c>
      <c r="M4" s="7" t="s">
        <v>47</v>
      </c>
      <c r="N4" s="5"/>
      <c r="O4" s="5" t="s">
        <v>48</v>
      </c>
      <c r="P4" s="5" t="s">
        <v>45</v>
      </c>
      <c r="Q4" s="6" t="s">
        <v>49</v>
      </c>
      <c r="R4" s="24" t="s">
        <v>50</v>
      </c>
      <c r="S4" s="5" t="s">
        <v>51</v>
      </c>
      <c r="T4" s="5" t="s">
        <v>52</v>
      </c>
      <c r="U4" s="5" t="s">
        <v>53</v>
      </c>
      <c r="V4" s="9">
        <v>37163</v>
      </c>
      <c r="W4" s="6" t="s">
        <v>54</v>
      </c>
      <c r="X4" s="6" t="s">
        <v>55</v>
      </c>
      <c r="Y4" s="6" t="s">
        <v>56</v>
      </c>
      <c r="Z4" s="5" t="s">
        <v>57</v>
      </c>
      <c r="AA4" s="5"/>
      <c r="AB4" s="6" t="s">
        <v>58</v>
      </c>
      <c r="AC4" s="6" t="s">
        <v>58</v>
      </c>
      <c r="AD4" s="10">
        <v>403</v>
      </c>
      <c r="AE4" s="6"/>
      <c r="AF4" s="6" t="s">
        <v>59</v>
      </c>
      <c r="AG4" s="5">
        <v>0</v>
      </c>
      <c r="AH4" s="5">
        <v>0</v>
      </c>
      <c r="AI4" s="5">
        <v>0</v>
      </c>
      <c r="AJ4" s="6" t="s">
        <v>60</v>
      </c>
    </row>
    <row r="5" spans="1:36" ht="30" x14ac:dyDescent="0.25">
      <c r="A5" s="5" t="s">
        <v>61</v>
      </c>
      <c r="B5" s="5">
        <v>5447</v>
      </c>
      <c r="C5" s="5" t="s">
        <v>39</v>
      </c>
      <c r="D5" s="6" t="s">
        <v>62</v>
      </c>
      <c r="E5" s="5" t="s">
        <v>41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67</v>
      </c>
      <c r="L5" s="5" t="s">
        <v>68</v>
      </c>
      <c r="M5" s="7" t="s">
        <v>69</v>
      </c>
      <c r="N5" s="5"/>
      <c r="O5" s="5" t="s">
        <v>70</v>
      </c>
      <c r="P5" s="5" t="s">
        <v>67</v>
      </c>
      <c r="Q5" s="6" t="s">
        <v>71</v>
      </c>
      <c r="R5" s="25" t="s">
        <v>72</v>
      </c>
      <c r="S5" s="5" t="s">
        <v>51</v>
      </c>
      <c r="T5" s="5" t="s">
        <v>73</v>
      </c>
      <c r="U5" s="5" t="s">
        <v>53</v>
      </c>
      <c r="V5" s="9">
        <v>41153</v>
      </c>
      <c r="W5" s="6" t="s">
        <v>74</v>
      </c>
      <c r="X5" s="6" t="s">
        <v>75</v>
      </c>
      <c r="Y5" s="6" t="s">
        <v>76</v>
      </c>
      <c r="Z5" s="5" t="s">
        <v>57</v>
      </c>
      <c r="AA5" s="5"/>
      <c r="AB5" s="6" t="s">
        <v>58</v>
      </c>
      <c r="AC5" s="6" t="s">
        <v>58</v>
      </c>
      <c r="AD5" s="10">
        <v>186</v>
      </c>
      <c r="AE5" s="6" t="s">
        <v>77</v>
      </c>
      <c r="AF5" s="6" t="s">
        <v>59</v>
      </c>
      <c r="AG5" s="5">
        <v>0</v>
      </c>
      <c r="AH5" s="5">
        <v>0</v>
      </c>
      <c r="AI5" s="5">
        <v>0</v>
      </c>
      <c r="AJ5" s="6" t="s">
        <v>60</v>
      </c>
    </row>
    <row r="6" spans="1:36" ht="89.25" x14ac:dyDescent="0.25">
      <c r="A6" s="5" t="s">
        <v>78</v>
      </c>
      <c r="B6" s="5">
        <v>274493</v>
      </c>
      <c r="C6" s="5" t="s">
        <v>39</v>
      </c>
      <c r="D6" s="6" t="s">
        <v>79</v>
      </c>
      <c r="E6" s="5" t="s">
        <v>41</v>
      </c>
      <c r="F6" s="5" t="s">
        <v>80</v>
      </c>
      <c r="G6" s="5" t="s">
        <v>81</v>
      </c>
      <c r="H6" s="5" t="s">
        <v>82</v>
      </c>
      <c r="I6" s="5" t="s">
        <v>83</v>
      </c>
      <c r="J6" s="5" t="s">
        <v>83</v>
      </c>
      <c r="K6" s="5" t="s">
        <v>83</v>
      </c>
      <c r="L6" s="5" t="s">
        <v>84</v>
      </c>
      <c r="M6" s="7" t="s">
        <v>85</v>
      </c>
      <c r="N6" s="5"/>
      <c r="O6" s="5" t="s">
        <v>86</v>
      </c>
      <c r="P6" s="5" t="s">
        <v>83</v>
      </c>
      <c r="Q6" s="6" t="s">
        <v>49</v>
      </c>
      <c r="R6" s="25" t="s">
        <v>87</v>
      </c>
      <c r="S6" s="5" t="s">
        <v>51</v>
      </c>
      <c r="T6" s="5" t="s">
        <v>73</v>
      </c>
      <c r="U6" s="5" t="s">
        <v>53</v>
      </c>
      <c r="V6" s="9">
        <v>44075</v>
      </c>
      <c r="W6" s="6" t="s">
        <v>54</v>
      </c>
      <c r="X6" s="6" t="s">
        <v>88</v>
      </c>
      <c r="Y6" s="6" t="s">
        <v>56</v>
      </c>
      <c r="Z6" s="5" t="s">
        <v>57</v>
      </c>
      <c r="AA6" s="5"/>
      <c r="AB6" s="6" t="s">
        <v>58</v>
      </c>
      <c r="AC6" s="6" t="s">
        <v>58</v>
      </c>
      <c r="AD6" s="10">
        <v>34</v>
      </c>
      <c r="AE6" s="6" t="s">
        <v>89</v>
      </c>
      <c r="AF6" s="6" t="s">
        <v>90</v>
      </c>
      <c r="AG6" s="5">
        <v>0</v>
      </c>
      <c r="AH6" s="5">
        <v>0</v>
      </c>
      <c r="AI6" s="5">
        <v>0</v>
      </c>
      <c r="AJ6" s="6" t="s">
        <v>60</v>
      </c>
    </row>
    <row r="7" spans="1:36" ht="76.5" x14ac:dyDescent="0.25">
      <c r="A7" s="5" t="s">
        <v>91</v>
      </c>
      <c r="B7" s="5">
        <v>10426</v>
      </c>
      <c r="C7" s="5" t="s">
        <v>39</v>
      </c>
      <c r="D7" s="6" t="s">
        <v>92</v>
      </c>
      <c r="E7" s="5" t="s">
        <v>41</v>
      </c>
      <c r="F7" s="5" t="s">
        <v>93</v>
      </c>
      <c r="G7" s="5" t="s">
        <v>94</v>
      </c>
      <c r="H7" s="5" t="s">
        <v>95</v>
      </c>
      <c r="I7" s="5" t="s">
        <v>96</v>
      </c>
      <c r="J7" s="5" t="s">
        <v>96</v>
      </c>
      <c r="K7" s="5" t="s">
        <v>96</v>
      </c>
      <c r="L7" s="5" t="s">
        <v>97</v>
      </c>
      <c r="M7" s="7" t="s">
        <v>98</v>
      </c>
      <c r="N7" s="5"/>
      <c r="O7" s="5" t="s">
        <v>99</v>
      </c>
      <c r="P7" s="5" t="s">
        <v>96</v>
      </c>
      <c r="Q7" s="6" t="s">
        <v>100</v>
      </c>
      <c r="R7" s="24" t="s">
        <v>101</v>
      </c>
      <c r="S7" s="5" t="s">
        <v>102</v>
      </c>
      <c r="T7" s="5" t="s">
        <v>73</v>
      </c>
      <c r="U7" s="5" t="s">
        <v>103</v>
      </c>
      <c r="V7" s="9">
        <v>41153</v>
      </c>
      <c r="W7" s="6" t="s">
        <v>104</v>
      </c>
      <c r="X7" s="6" t="s">
        <v>105</v>
      </c>
      <c r="Y7" s="6" t="s">
        <v>56</v>
      </c>
      <c r="Z7" s="5" t="s">
        <v>106</v>
      </c>
      <c r="AA7" s="5">
        <v>10201</v>
      </c>
      <c r="AB7" s="6" t="s">
        <v>107</v>
      </c>
      <c r="AC7" s="6" t="s">
        <v>108</v>
      </c>
      <c r="AD7" s="10">
        <v>17</v>
      </c>
      <c r="AE7" s="6"/>
      <c r="AF7" s="6" t="s">
        <v>58</v>
      </c>
      <c r="AG7" s="5">
        <v>1</v>
      </c>
      <c r="AH7" s="5">
        <v>1</v>
      </c>
      <c r="AI7" s="5">
        <v>1</v>
      </c>
      <c r="AJ7" s="6" t="s">
        <v>109</v>
      </c>
    </row>
    <row r="8" spans="1:36" ht="51" x14ac:dyDescent="0.25">
      <c r="A8" s="5" t="s">
        <v>110</v>
      </c>
      <c r="B8" s="5">
        <v>266625</v>
      </c>
      <c r="C8" s="5" t="s">
        <v>39</v>
      </c>
      <c r="D8" s="6" t="s">
        <v>111</v>
      </c>
      <c r="E8" s="5" t="s">
        <v>41</v>
      </c>
      <c r="F8" s="5" t="s">
        <v>93</v>
      </c>
      <c r="G8" s="5" t="s">
        <v>94</v>
      </c>
      <c r="H8" s="5" t="s">
        <v>95</v>
      </c>
      <c r="I8" s="5" t="s">
        <v>96</v>
      </c>
      <c r="J8" s="5" t="s">
        <v>96</v>
      </c>
      <c r="K8" s="5" t="s">
        <v>96</v>
      </c>
      <c r="L8" s="5" t="s">
        <v>112</v>
      </c>
      <c r="M8" s="7" t="s">
        <v>113</v>
      </c>
      <c r="N8" s="5"/>
      <c r="O8" s="5" t="s">
        <v>114</v>
      </c>
      <c r="P8" s="5" t="s">
        <v>96</v>
      </c>
      <c r="Q8" s="6" t="s">
        <v>115</v>
      </c>
      <c r="R8" s="25" t="s">
        <v>116</v>
      </c>
      <c r="S8" s="5" t="s">
        <v>51</v>
      </c>
      <c r="T8" s="5" t="s">
        <v>73</v>
      </c>
      <c r="U8" s="5" t="s">
        <v>53</v>
      </c>
      <c r="V8" s="9">
        <v>43709</v>
      </c>
      <c r="W8" s="6" t="s">
        <v>117</v>
      </c>
      <c r="X8" s="6" t="s">
        <v>118</v>
      </c>
      <c r="Y8" s="6" t="s">
        <v>56</v>
      </c>
      <c r="Z8" s="5" t="s">
        <v>57</v>
      </c>
      <c r="AA8" s="5"/>
      <c r="AB8" s="6" t="s">
        <v>58</v>
      </c>
      <c r="AC8" s="6" t="s">
        <v>58</v>
      </c>
      <c r="AD8" s="10">
        <v>308</v>
      </c>
      <c r="AE8" s="6"/>
      <c r="AF8" s="6" t="s">
        <v>119</v>
      </c>
      <c r="AG8" s="5">
        <v>0</v>
      </c>
      <c r="AH8" s="5">
        <v>0</v>
      </c>
      <c r="AI8" s="5">
        <v>0</v>
      </c>
      <c r="AJ8" s="6" t="s">
        <v>60</v>
      </c>
    </row>
    <row r="9" spans="1:36" ht="63.75" x14ac:dyDescent="0.25">
      <c r="A9" s="5" t="s">
        <v>120</v>
      </c>
      <c r="B9" s="5">
        <v>276177</v>
      </c>
      <c r="C9" s="5" t="s">
        <v>39</v>
      </c>
      <c r="D9" s="6" t="s">
        <v>121</v>
      </c>
      <c r="E9" s="5" t="s">
        <v>41</v>
      </c>
      <c r="F9" s="5" t="s">
        <v>93</v>
      </c>
      <c r="G9" s="5" t="s">
        <v>94</v>
      </c>
      <c r="H9" s="5" t="s">
        <v>95</v>
      </c>
      <c r="I9" s="5" t="s">
        <v>96</v>
      </c>
      <c r="J9" s="5" t="s">
        <v>96</v>
      </c>
      <c r="K9" s="5" t="s">
        <v>96</v>
      </c>
      <c r="L9" s="5" t="s">
        <v>112</v>
      </c>
      <c r="M9" s="7" t="s">
        <v>113</v>
      </c>
      <c r="N9" s="5"/>
      <c r="O9" s="5" t="s">
        <v>114</v>
      </c>
      <c r="P9" s="5" t="s">
        <v>96</v>
      </c>
      <c r="Q9" s="6" t="s">
        <v>122</v>
      </c>
      <c r="R9" s="25" t="s">
        <v>123</v>
      </c>
      <c r="S9" s="5" t="s">
        <v>51</v>
      </c>
      <c r="T9" s="5" t="s">
        <v>73</v>
      </c>
      <c r="U9" s="5" t="s">
        <v>53</v>
      </c>
      <c r="V9" s="9">
        <v>44440</v>
      </c>
      <c r="W9" s="6" t="s">
        <v>124</v>
      </c>
      <c r="X9" s="6" t="s">
        <v>125</v>
      </c>
      <c r="Y9" s="6" t="s">
        <v>56</v>
      </c>
      <c r="Z9" s="5" t="s">
        <v>57</v>
      </c>
      <c r="AA9" s="5"/>
      <c r="AB9" s="6" t="s">
        <v>58</v>
      </c>
      <c r="AC9" s="6" t="s">
        <v>58</v>
      </c>
      <c r="AD9" s="10">
        <v>91</v>
      </c>
      <c r="AE9" s="6"/>
      <c r="AF9" s="6" t="s">
        <v>90</v>
      </c>
      <c r="AG9" s="5">
        <v>0</v>
      </c>
      <c r="AH9" s="5">
        <v>0</v>
      </c>
      <c r="AI9" s="5">
        <v>1</v>
      </c>
      <c r="AJ9" s="6" t="s">
        <v>60</v>
      </c>
    </row>
    <row r="10" spans="1:36" ht="38.25" x14ac:dyDescent="0.25">
      <c r="A10" s="5" t="s">
        <v>126</v>
      </c>
      <c r="B10" s="5">
        <v>124007</v>
      </c>
      <c r="C10" s="5" t="s">
        <v>39</v>
      </c>
      <c r="D10" s="6" t="s">
        <v>127</v>
      </c>
      <c r="E10" s="5" t="s">
        <v>41</v>
      </c>
      <c r="F10" s="5" t="s">
        <v>93</v>
      </c>
      <c r="G10" s="5" t="s">
        <v>94</v>
      </c>
      <c r="H10" s="5" t="s">
        <v>95</v>
      </c>
      <c r="I10" s="5" t="s">
        <v>96</v>
      </c>
      <c r="J10" s="5" t="s">
        <v>96</v>
      </c>
      <c r="K10" s="5" t="s">
        <v>96</v>
      </c>
      <c r="L10" s="5" t="s">
        <v>128</v>
      </c>
      <c r="M10" s="7" t="s">
        <v>129</v>
      </c>
      <c r="N10" s="5" t="s">
        <v>130</v>
      </c>
      <c r="O10" s="5" t="s">
        <v>131</v>
      </c>
      <c r="P10" s="5" t="s">
        <v>96</v>
      </c>
      <c r="Q10" s="6" t="s">
        <v>132</v>
      </c>
      <c r="R10" s="25" t="s">
        <v>133</v>
      </c>
      <c r="S10" s="5" t="s">
        <v>51</v>
      </c>
      <c r="T10" s="5" t="s">
        <v>52</v>
      </c>
      <c r="U10" s="5" t="s">
        <v>53</v>
      </c>
      <c r="V10" s="9">
        <v>42036</v>
      </c>
      <c r="W10" s="6" t="s">
        <v>134</v>
      </c>
      <c r="X10" s="6" t="s">
        <v>135</v>
      </c>
      <c r="Y10" s="6" t="s">
        <v>136</v>
      </c>
      <c r="Z10" s="5" t="s">
        <v>57</v>
      </c>
      <c r="AA10" s="5"/>
      <c r="AB10" s="6" t="s">
        <v>58</v>
      </c>
      <c r="AC10" s="6" t="s">
        <v>58</v>
      </c>
      <c r="AD10" s="10">
        <v>560</v>
      </c>
      <c r="AE10" s="6"/>
      <c r="AF10" s="6" t="s">
        <v>59</v>
      </c>
      <c r="AG10" s="5">
        <v>0</v>
      </c>
      <c r="AH10" s="5">
        <v>0</v>
      </c>
      <c r="AI10" s="5">
        <v>0</v>
      </c>
      <c r="AJ10" s="6" t="s">
        <v>60</v>
      </c>
    </row>
    <row r="11" spans="1:36" ht="30" x14ac:dyDescent="0.25">
      <c r="A11" s="5" t="s">
        <v>137</v>
      </c>
      <c r="B11" s="5">
        <v>18605</v>
      </c>
      <c r="C11" s="5" t="s">
        <v>39</v>
      </c>
      <c r="D11" s="6" t="s">
        <v>138</v>
      </c>
      <c r="E11" s="5" t="s">
        <v>41</v>
      </c>
      <c r="F11" s="5" t="s">
        <v>93</v>
      </c>
      <c r="G11" s="5" t="s">
        <v>94</v>
      </c>
      <c r="H11" s="5" t="s">
        <v>95</v>
      </c>
      <c r="I11" s="5" t="s">
        <v>96</v>
      </c>
      <c r="J11" s="5" t="s">
        <v>96</v>
      </c>
      <c r="K11" s="5" t="s">
        <v>96</v>
      </c>
      <c r="L11" s="5" t="s">
        <v>139</v>
      </c>
      <c r="M11" s="7" t="s">
        <v>140</v>
      </c>
      <c r="N11" s="5"/>
      <c r="O11" s="5" t="s">
        <v>141</v>
      </c>
      <c r="P11" s="5" t="s">
        <v>96</v>
      </c>
      <c r="Q11" s="6" t="s">
        <v>142</v>
      </c>
      <c r="R11" s="24" t="s">
        <v>143</v>
      </c>
      <c r="S11" s="5" t="s">
        <v>51</v>
      </c>
      <c r="T11" s="5" t="s">
        <v>52</v>
      </c>
      <c r="U11" s="5" t="s">
        <v>53</v>
      </c>
      <c r="V11" s="9">
        <v>40940</v>
      </c>
      <c r="W11" s="6" t="s">
        <v>54</v>
      </c>
      <c r="X11" s="6" t="s">
        <v>144</v>
      </c>
      <c r="Y11" s="6" t="s">
        <v>145</v>
      </c>
      <c r="Z11" s="5" t="s">
        <v>106</v>
      </c>
      <c r="AA11" s="5">
        <v>121352</v>
      </c>
      <c r="AB11" s="6" t="s">
        <v>146</v>
      </c>
      <c r="AC11" s="6" t="s">
        <v>147</v>
      </c>
      <c r="AD11" s="5">
        <v>26</v>
      </c>
      <c r="AE11" s="6"/>
      <c r="AF11" s="6" t="s">
        <v>59</v>
      </c>
      <c r="AG11" s="5">
        <v>0</v>
      </c>
      <c r="AH11" s="5">
        <v>0</v>
      </c>
      <c r="AI11" s="5">
        <v>0</v>
      </c>
      <c r="AJ11" s="6" t="s">
        <v>60</v>
      </c>
    </row>
    <row r="12" spans="1:36" ht="25.5" x14ac:dyDescent="0.25">
      <c r="A12" s="5" t="s">
        <v>148</v>
      </c>
      <c r="B12" s="5">
        <v>4569</v>
      </c>
      <c r="C12" s="5" t="s">
        <v>39</v>
      </c>
      <c r="D12" s="6" t="s">
        <v>149</v>
      </c>
      <c r="E12" s="5" t="s">
        <v>41</v>
      </c>
      <c r="F12" s="5" t="s">
        <v>93</v>
      </c>
      <c r="G12" s="5" t="s">
        <v>94</v>
      </c>
      <c r="H12" s="5" t="s">
        <v>95</v>
      </c>
      <c r="I12" s="5" t="s">
        <v>96</v>
      </c>
      <c r="J12" s="5" t="s">
        <v>96</v>
      </c>
      <c r="K12" s="5" t="s">
        <v>96</v>
      </c>
      <c r="L12" s="5" t="s">
        <v>112</v>
      </c>
      <c r="M12" s="7" t="s">
        <v>113</v>
      </c>
      <c r="N12" s="5"/>
      <c r="O12" s="5" t="s">
        <v>150</v>
      </c>
      <c r="P12" s="5" t="s">
        <v>96</v>
      </c>
      <c r="Q12" s="6" t="s">
        <v>151</v>
      </c>
      <c r="R12" s="25" t="s">
        <v>116</v>
      </c>
      <c r="S12" s="5" t="s">
        <v>51</v>
      </c>
      <c r="T12" s="5" t="s">
        <v>52</v>
      </c>
      <c r="U12" s="5" t="s">
        <v>53</v>
      </c>
      <c r="V12" s="9">
        <v>37865</v>
      </c>
      <c r="W12" s="6" t="s">
        <v>117</v>
      </c>
      <c r="X12" s="6" t="s">
        <v>118</v>
      </c>
      <c r="Y12" s="6" t="s">
        <v>56</v>
      </c>
      <c r="Z12" s="5" t="s">
        <v>57</v>
      </c>
      <c r="AA12" s="5"/>
      <c r="AB12" s="6" t="s">
        <v>58</v>
      </c>
      <c r="AC12" s="6" t="s">
        <v>58</v>
      </c>
      <c r="AD12" s="10">
        <v>188</v>
      </c>
      <c r="AE12" s="6"/>
      <c r="AF12" s="6" t="s">
        <v>59</v>
      </c>
      <c r="AG12" s="5">
        <v>0</v>
      </c>
      <c r="AH12" s="5">
        <v>0</v>
      </c>
      <c r="AI12" s="5">
        <v>0</v>
      </c>
      <c r="AJ12" s="6" t="s">
        <v>60</v>
      </c>
    </row>
    <row r="13" spans="1:36" ht="25.5" x14ac:dyDescent="0.25">
      <c r="A13" s="5" t="s">
        <v>152</v>
      </c>
      <c r="B13" s="5">
        <v>478078</v>
      </c>
      <c r="C13" s="5" t="s">
        <v>39</v>
      </c>
      <c r="D13" s="6" t="s">
        <v>153</v>
      </c>
      <c r="E13" s="5" t="s">
        <v>41</v>
      </c>
      <c r="F13" s="5" t="s">
        <v>93</v>
      </c>
      <c r="G13" s="5" t="s">
        <v>94</v>
      </c>
      <c r="H13" s="5" t="s">
        <v>95</v>
      </c>
      <c r="I13" s="5" t="s">
        <v>96</v>
      </c>
      <c r="J13" s="5" t="s">
        <v>96</v>
      </c>
      <c r="K13" s="5" t="s">
        <v>96</v>
      </c>
      <c r="L13" s="5" t="s">
        <v>128</v>
      </c>
      <c r="M13" s="7" t="s">
        <v>154</v>
      </c>
      <c r="N13" s="5"/>
      <c r="O13" s="5" t="s">
        <v>131</v>
      </c>
      <c r="P13" s="5" t="s">
        <v>96</v>
      </c>
      <c r="Q13" s="6" t="s">
        <v>155</v>
      </c>
      <c r="R13" s="25" t="s">
        <v>156</v>
      </c>
      <c r="S13" s="5" t="s">
        <v>51</v>
      </c>
      <c r="T13" s="5" t="s">
        <v>73</v>
      </c>
      <c r="U13" s="5" t="s">
        <v>53</v>
      </c>
      <c r="V13" s="9">
        <v>45170</v>
      </c>
      <c r="W13" s="6" t="s">
        <v>54</v>
      </c>
      <c r="X13" s="6" t="s">
        <v>157</v>
      </c>
      <c r="Y13" s="6" t="s">
        <v>76</v>
      </c>
      <c r="Z13" s="5" t="s">
        <v>57</v>
      </c>
      <c r="AA13" s="5"/>
      <c r="AB13" s="6" t="s">
        <v>58</v>
      </c>
      <c r="AC13" s="6" t="s">
        <v>58</v>
      </c>
      <c r="AD13" s="10">
        <v>43</v>
      </c>
      <c r="AE13" s="6"/>
      <c r="AF13" s="6" t="s">
        <v>158</v>
      </c>
      <c r="AG13" s="5">
        <v>0</v>
      </c>
      <c r="AH13" s="5">
        <v>0</v>
      </c>
      <c r="AI13" s="5">
        <v>1</v>
      </c>
      <c r="AJ13" s="6" t="s">
        <v>60</v>
      </c>
    </row>
    <row r="14" spans="1:36" ht="25.5" x14ac:dyDescent="0.25">
      <c r="A14" s="5" t="s">
        <v>159</v>
      </c>
      <c r="B14" s="5">
        <v>130870</v>
      </c>
      <c r="C14" s="5" t="s">
        <v>39</v>
      </c>
      <c r="D14" s="6" t="s">
        <v>160</v>
      </c>
      <c r="E14" s="5" t="s">
        <v>41</v>
      </c>
      <c r="F14" s="5" t="s">
        <v>93</v>
      </c>
      <c r="G14" s="5" t="s">
        <v>94</v>
      </c>
      <c r="H14" s="5" t="s">
        <v>95</v>
      </c>
      <c r="I14" s="5" t="s">
        <v>96</v>
      </c>
      <c r="J14" s="5" t="s">
        <v>96</v>
      </c>
      <c r="K14" s="5" t="s">
        <v>96</v>
      </c>
      <c r="L14" s="5" t="s">
        <v>161</v>
      </c>
      <c r="M14" s="7" t="s">
        <v>162</v>
      </c>
      <c r="N14" s="5"/>
      <c r="O14" s="5" t="s">
        <v>163</v>
      </c>
      <c r="P14" s="5" t="s">
        <v>96</v>
      </c>
      <c r="Q14" s="6" t="s">
        <v>164</v>
      </c>
      <c r="R14" s="25" t="s">
        <v>165</v>
      </c>
      <c r="S14" s="5" t="s">
        <v>51</v>
      </c>
      <c r="T14" s="5" t="s">
        <v>52</v>
      </c>
      <c r="U14" s="5" t="s">
        <v>53</v>
      </c>
      <c r="V14" s="9">
        <v>42781</v>
      </c>
      <c r="W14" s="6" t="s">
        <v>54</v>
      </c>
      <c r="X14" s="6" t="s">
        <v>166</v>
      </c>
      <c r="Y14" s="6" t="s">
        <v>145</v>
      </c>
      <c r="Z14" s="5" t="s">
        <v>57</v>
      </c>
      <c r="AA14" s="5"/>
      <c r="AB14" s="6" t="s">
        <v>58</v>
      </c>
      <c r="AC14" s="6" t="s">
        <v>58</v>
      </c>
      <c r="AD14" s="10">
        <v>291</v>
      </c>
      <c r="AE14" s="6"/>
      <c r="AF14" s="6" t="s">
        <v>59</v>
      </c>
      <c r="AG14" s="5">
        <v>0</v>
      </c>
      <c r="AH14" s="5">
        <v>0</v>
      </c>
      <c r="AI14" s="5">
        <v>0</v>
      </c>
      <c r="AJ14" s="6" t="s">
        <v>60</v>
      </c>
    </row>
    <row r="15" spans="1:36" ht="38.25" x14ac:dyDescent="0.25">
      <c r="A15" s="5" t="s">
        <v>167</v>
      </c>
      <c r="B15" s="5">
        <v>111613</v>
      </c>
      <c r="C15" s="5" t="s">
        <v>39</v>
      </c>
      <c r="D15" s="6" t="s">
        <v>168</v>
      </c>
      <c r="E15" s="5" t="s">
        <v>41</v>
      </c>
      <c r="F15" s="5" t="s">
        <v>169</v>
      </c>
      <c r="G15" s="5" t="s">
        <v>170</v>
      </c>
      <c r="H15" s="5" t="s">
        <v>171</v>
      </c>
      <c r="I15" s="5" t="s">
        <v>172</v>
      </c>
      <c r="J15" s="5" t="s">
        <v>173</v>
      </c>
      <c r="K15" s="5" t="s">
        <v>173</v>
      </c>
      <c r="L15" s="5" t="s">
        <v>174</v>
      </c>
      <c r="M15" s="7" t="s">
        <v>175</v>
      </c>
      <c r="N15" s="5"/>
      <c r="O15" s="5" t="s">
        <v>176</v>
      </c>
      <c r="P15" s="5" t="s">
        <v>173</v>
      </c>
      <c r="Q15" s="6" t="s">
        <v>177</v>
      </c>
      <c r="R15" s="24" t="s">
        <v>178</v>
      </c>
      <c r="S15" s="5" t="s">
        <v>51</v>
      </c>
      <c r="T15" s="5" t="s">
        <v>52</v>
      </c>
      <c r="U15" s="5" t="s">
        <v>53</v>
      </c>
      <c r="V15" s="9">
        <v>37530</v>
      </c>
      <c r="W15" s="6" t="s">
        <v>54</v>
      </c>
      <c r="X15" s="6" t="s">
        <v>179</v>
      </c>
      <c r="Y15" s="6" t="s">
        <v>56</v>
      </c>
      <c r="Z15" s="5" t="s">
        <v>57</v>
      </c>
      <c r="AA15" s="5"/>
      <c r="AB15" s="6" t="s">
        <v>58</v>
      </c>
      <c r="AC15" s="6" t="s">
        <v>58</v>
      </c>
      <c r="AD15" s="10">
        <v>17</v>
      </c>
      <c r="AE15" s="6"/>
      <c r="AF15" s="6" t="s">
        <v>59</v>
      </c>
      <c r="AG15" s="5">
        <v>0</v>
      </c>
      <c r="AH15" s="5">
        <v>0</v>
      </c>
      <c r="AI15" s="5">
        <v>0</v>
      </c>
      <c r="AJ15" s="6" t="s">
        <v>60</v>
      </c>
    </row>
    <row r="16" spans="1:36" ht="25.5" x14ac:dyDescent="0.25">
      <c r="A16" s="5" t="s">
        <v>180</v>
      </c>
      <c r="B16" s="5">
        <v>32029</v>
      </c>
      <c r="C16" s="5" t="s">
        <v>39</v>
      </c>
      <c r="D16" s="6" t="s">
        <v>181</v>
      </c>
      <c r="E16" s="5" t="s">
        <v>41</v>
      </c>
      <c r="F16" s="5" t="s">
        <v>182</v>
      </c>
      <c r="G16" s="5" t="s">
        <v>183</v>
      </c>
      <c r="H16" s="5" t="s">
        <v>184</v>
      </c>
      <c r="I16" s="5" t="s">
        <v>185</v>
      </c>
      <c r="J16" s="5" t="s">
        <v>186</v>
      </c>
      <c r="K16" s="5" t="s">
        <v>186</v>
      </c>
      <c r="L16" s="5" t="s">
        <v>187</v>
      </c>
      <c r="M16" s="7" t="s">
        <v>188</v>
      </c>
      <c r="N16" s="5"/>
      <c r="O16" s="5" t="s">
        <v>189</v>
      </c>
      <c r="P16" s="5" t="s">
        <v>186</v>
      </c>
      <c r="Q16" s="6" t="s">
        <v>190</v>
      </c>
      <c r="R16" s="25" t="s">
        <v>191</v>
      </c>
      <c r="S16" s="5" t="s">
        <v>102</v>
      </c>
      <c r="T16" s="5" t="s">
        <v>52</v>
      </c>
      <c r="U16" s="5" t="s">
        <v>53</v>
      </c>
      <c r="V16" s="9">
        <v>40940</v>
      </c>
      <c r="W16" s="6" t="s">
        <v>192</v>
      </c>
      <c r="X16" s="6" t="s">
        <v>193</v>
      </c>
      <c r="Y16" s="6" t="s">
        <v>56</v>
      </c>
      <c r="Z16" s="5" t="s">
        <v>106</v>
      </c>
      <c r="AA16" s="5">
        <v>30167</v>
      </c>
      <c r="AB16" s="6" t="s">
        <v>194</v>
      </c>
      <c r="AC16" s="6" t="s">
        <v>195</v>
      </c>
      <c r="AD16" s="10">
        <v>105</v>
      </c>
      <c r="AE16" s="6"/>
      <c r="AF16" s="6" t="s">
        <v>158</v>
      </c>
      <c r="AG16" s="5">
        <v>0</v>
      </c>
      <c r="AH16" s="5">
        <v>0</v>
      </c>
      <c r="AI16" s="5">
        <v>0</v>
      </c>
      <c r="AJ16" s="6" t="s">
        <v>60</v>
      </c>
    </row>
    <row r="17" spans="1:36" ht="38.25" x14ac:dyDescent="0.25">
      <c r="A17" s="5" t="s">
        <v>196</v>
      </c>
      <c r="B17" s="5">
        <v>6254</v>
      </c>
      <c r="C17" s="5" t="s">
        <v>39</v>
      </c>
      <c r="D17" s="6" t="s">
        <v>149</v>
      </c>
      <c r="E17" s="5" t="s">
        <v>41</v>
      </c>
      <c r="F17" s="5" t="s">
        <v>197</v>
      </c>
      <c r="G17" s="5" t="s">
        <v>198</v>
      </c>
      <c r="H17" s="5" t="s">
        <v>199</v>
      </c>
      <c r="I17" s="5" t="s">
        <v>200</v>
      </c>
      <c r="J17" s="5" t="s">
        <v>200</v>
      </c>
      <c r="K17" s="5" t="s">
        <v>200</v>
      </c>
      <c r="L17" s="5" t="s">
        <v>201</v>
      </c>
      <c r="M17" s="7" t="s">
        <v>202</v>
      </c>
      <c r="N17" s="5"/>
      <c r="O17" s="5" t="s">
        <v>203</v>
      </c>
      <c r="P17" s="5" t="s">
        <v>200</v>
      </c>
      <c r="Q17" s="6" t="s">
        <v>204</v>
      </c>
      <c r="R17" s="24" t="s">
        <v>205</v>
      </c>
      <c r="S17" s="5" t="s">
        <v>102</v>
      </c>
      <c r="T17" s="5" t="s">
        <v>52</v>
      </c>
      <c r="U17" s="5" t="s">
        <v>53</v>
      </c>
      <c r="V17" s="9">
        <v>41153</v>
      </c>
      <c r="W17" s="6" t="s">
        <v>206</v>
      </c>
      <c r="X17" s="6" t="s">
        <v>207</v>
      </c>
      <c r="Y17" s="6" t="s">
        <v>208</v>
      </c>
      <c r="Z17" s="5" t="s">
        <v>106</v>
      </c>
      <c r="AA17" s="5">
        <v>4311</v>
      </c>
      <c r="AB17" s="6" t="s">
        <v>194</v>
      </c>
      <c r="AC17" s="6" t="s">
        <v>209</v>
      </c>
      <c r="AD17" s="10">
        <v>42</v>
      </c>
      <c r="AE17" s="6"/>
      <c r="AF17" s="6" t="s">
        <v>59</v>
      </c>
      <c r="AG17" s="5">
        <v>0</v>
      </c>
      <c r="AH17" s="5">
        <v>0</v>
      </c>
      <c r="AI17" s="5">
        <v>0</v>
      </c>
      <c r="AJ17" s="6" t="s">
        <v>60</v>
      </c>
    </row>
    <row r="18" spans="1:36" ht="51" x14ac:dyDescent="0.25">
      <c r="A18" s="5" t="s">
        <v>210</v>
      </c>
      <c r="B18" s="5">
        <v>84029</v>
      </c>
      <c r="C18" s="5" t="s">
        <v>39</v>
      </c>
      <c r="D18" s="6" t="s">
        <v>211</v>
      </c>
      <c r="E18" s="5" t="s">
        <v>41</v>
      </c>
      <c r="F18" s="5" t="s">
        <v>80</v>
      </c>
      <c r="G18" s="5" t="s">
        <v>81</v>
      </c>
      <c r="H18" s="5" t="s">
        <v>82</v>
      </c>
      <c r="I18" s="5" t="s">
        <v>83</v>
      </c>
      <c r="J18" s="5" t="s">
        <v>83</v>
      </c>
      <c r="K18" s="5" t="s">
        <v>83</v>
      </c>
      <c r="L18" s="5" t="s">
        <v>212</v>
      </c>
      <c r="M18" s="7" t="s">
        <v>213</v>
      </c>
      <c r="N18" s="5"/>
      <c r="O18" s="5" t="s">
        <v>86</v>
      </c>
      <c r="P18" s="5" t="s">
        <v>83</v>
      </c>
      <c r="Q18" s="6" t="s">
        <v>214</v>
      </c>
      <c r="R18" s="25" t="s">
        <v>215</v>
      </c>
      <c r="S18" s="5" t="s">
        <v>102</v>
      </c>
      <c r="T18" s="5" t="s">
        <v>73</v>
      </c>
      <c r="U18" s="5" t="s">
        <v>53</v>
      </c>
      <c r="V18" s="9">
        <v>27743</v>
      </c>
      <c r="W18" s="6" t="s">
        <v>216</v>
      </c>
      <c r="X18" s="6" t="s">
        <v>217</v>
      </c>
      <c r="Y18" s="6" t="s">
        <v>56</v>
      </c>
      <c r="Z18" s="5" t="s">
        <v>57</v>
      </c>
      <c r="AA18" s="5"/>
      <c r="AB18" s="6" t="s">
        <v>58</v>
      </c>
      <c r="AC18" s="6" t="s">
        <v>58</v>
      </c>
      <c r="AD18" s="10">
        <v>637</v>
      </c>
      <c r="AE18" s="6" t="s">
        <v>218</v>
      </c>
      <c r="AF18" s="6" t="s">
        <v>219</v>
      </c>
      <c r="AG18" s="5">
        <v>0</v>
      </c>
      <c r="AH18" s="5">
        <v>1</v>
      </c>
      <c r="AI18" s="5">
        <v>1</v>
      </c>
      <c r="AJ18" s="6" t="s">
        <v>60</v>
      </c>
    </row>
    <row r="19" spans="1:36" ht="63.75" x14ac:dyDescent="0.25">
      <c r="A19" s="5" t="s">
        <v>220</v>
      </c>
      <c r="B19" s="5">
        <v>4117</v>
      </c>
      <c r="C19" s="5" t="s">
        <v>39</v>
      </c>
      <c r="D19" s="6" t="s">
        <v>221</v>
      </c>
      <c r="E19" s="5" t="s">
        <v>41</v>
      </c>
      <c r="F19" s="5" t="s">
        <v>222</v>
      </c>
      <c r="G19" s="5" t="s">
        <v>223</v>
      </c>
      <c r="H19" s="5" t="s">
        <v>224</v>
      </c>
      <c r="I19" s="5" t="s">
        <v>225</v>
      </c>
      <c r="J19" s="5" t="s">
        <v>226</v>
      </c>
      <c r="K19" s="5" t="s">
        <v>226</v>
      </c>
      <c r="L19" s="5" t="s">
        <v>227</v>
      </c>
      <c r="M19" s="7" t="s">
        <v>228</v>
      </c>
      <c r="N19" s="5"/>
      <c r="O19" s="5" t="s">
        <v>229</v>
      </c>
      <c r="P19" s="5" t="s">
        <v>226</v>
      </c>
      <c r="Q19" s="6" t="s">
        <v>230</v>
      </c>
      <c r="R19" s="25" t="s">
        <v>231</v>
      </c>
      <c r="S19" s="5" t="s">
        <v>102</v>
      </c>
      <c r="T19" s="5" t="s">
        <v>73</v>
      </c>
      <c r="U19" s="5" t="s">
        <v>53</v>
      </c>
      <c r="V19" s="9">
        <v>33238</v>
      </c>
      <c r="W19" s="6" t="s">
        <v>232</v>
      </c>
      <c r="X19" s="6" t="s">
        <v>233</v>
      </c>
      <c r="Y19" s="6" t="s">
        <v>76</v>
      </c>
      <c r="Z19" s="5" t="s">
        <v>57</v>
      </c>
      <c r="AA19" s="5"/>
      <c r="AB19" s="6" t="s">
        <v>58</v>
      </c>
      <c r="AC19" s="6" t="s">
        <v>58</v>
      </c>
      <c r="AD19" s="10">
        <v>286</v>
      </c>
      <c r="AE19" s="6" t="s">
        <v>234</v>
      </c>
      <c r="AF19" s="6" t="s">
        <v>235</v>
      </c>
      <c r="AG19" s="5">
        <v>0</v>
      </c>
      <c r="AH19" s="5">
        <v>1</v>
      </c>
      <c r="AI19" s="5">
        <v>1</v>
      </c>
      <c r="AJ19" s="6" t="s">
        <v>60</v>
      </c>
    </row>
    <row r="20" spans="1:36" ht="63.75" x14ac:dyDescent="0.25">
      <c r="A20" s="5" t="s">
        <v>236</v>
      </c>
      <c r="B20" s="5">
        <v>24962</v>
      </c>
      <c r="C20" s="5" t="s">
        <v>39</v>
      </c>
      <c r="D20" s="6" t="s">
        <v>237</v>
      </c>
      <c r="E20" s="5" t="s">
        <v>41</v>
      </c>
      <c r="F20" s="5" t="s">
        <v>42</v>
      </c>
      <c r="G20" s="5" t="s">
        <v>43</v>
      </c>
      <c r="H20" s="5" t="s">
        <v>44</v>
      </c>
      <c r="I20" s="5" t="s">
        <v>45</v>
      </c>
      <c r="J20" s="5" t="s">
        <v>45</v>
      </c>
      <c r="K20" s="5" t="s">
        <v>45</v>
      </c>
      <c r="L20" s="5" t="s">
        <v>187</v>
      </c>
      <c r="M20" s="7" t="s">
        <v>238</v>
      </c>
      <c r="N20" s="5"/>
      <c r="O20" s="5" t="s">
        <v>48</v>
      </c>
      <c r="P20" s="5" t="s">
        <v>45</v>
      </c>
      <c r="Q20" s="6" t="s">
        <v>239</v>
      </c>
      <c r="R20" s="25" t="s">
        <v>240</v>
      </c>
      <c r="S20" s="5" t="s">
        <v>102</v>
      </c>
      <c r="T20" s="5" t="s">
        <v>73</v>
      </c>
      <c r="U20" s="5" t="s">
        <v>53</v>
      </c>
      <c r="V20" s="9">
        <v>21429</v>
      </c>
      <c r="W20" s="6" t="s">
        <v>216</v>
      </c>
      <c r="X20" s="6" t="s">
        <v>241</v>
      </c>
      <c r="Y20" s="6" t="s">
        <v>56</v>
      </c>
      <c r="Z20" s="5" t="s">
        <v>57</v>
      </c>
      <c r="AA20" s="5"/>
      <c r="AB20" s="6" t="s">
        <v>58</v>
      </c>
      <c r="AC20" s="6" t="s">
        <v>58</v>
      </c>
      <c r="AD20" s="10">
        <v>512</v>
      </c>
      <c r="AE20" s="6"/>
      <c r="AF20" s="6" t="s">
        <v>242</v>
      </c>
      <c r="AG20" s="5">
        <v>0</v>
      </c>
      <c r="AH20" s="5">
        <v>1</v>
      </c>
      <c r="AI20" s="5">
        <v>1</v>
      </c>
      <c r="AJ20" s="6" t="s">
        <v>60</v>
      </c>
    </row>
    <row r="21" spans="1:36" ht="63.75" x14ac:dyDescent="0.25">
      <c r="A21" s="5" t="s">
        <v>243</v>
      </c>
      <c r="B21" s="5">
        <v>24963</v>
      </c>
      <c r="C21" s="5" t="s">
        <v>39</v>
      </c>
      <c r="D21" s="6" t="s">
        <v>244</v>
      </c>
      <c r="E21" s="5" t="s">
        <v>41</v>
      </c>
      <c r="F21" s="5" t="s">
        <v>42</v>
      </c>
      <c r="G21" s="5" t="s">
        <v>43</v>
      </c>
      <c r="H21" s="5" t="s">
        <v>44</v>
      </c>
      <c r="I21" s="5" t="s">
        <v>45</v>
      </c>
      <c r="J21" s="5" t="s">
        <v>45</v>
      </c>
      <c r="K21" s="5" t="s">
        <v>45</v>
      </c>
      <c r="L21" s="5" t="s">
        <v>245</v>
      </c>
      <c r="M21" s="7" t="s">
        <v>202</v>
      </c>
      <c r="N21" s="5"/>
      <c r="O21" s="5" t="s">
        <v>48</v>
      </c>
      <c r="P21" s="5" t="s">
        <v>45</v>
      </c>
      <c r="Q21" s="6" t="s">
        <v>246</v>
      </c>
      <c r="R21" s="25" t="s">
        <v>247</v>
      </c>
      <c r="S21" s="5" t="s">
        <v>102</v>
      </c>
      <c r="T21" s="5" t="s">
        <v>73</v>
      </c>
      <c r="U21" s="5" t="s">
        <v>53</v>
      </c>
      <c r="V21" s="9">
        <v>7328</v>
      </c>
      <c r="W21" s="6" t="s">
        <v>216</v>
      </c>
      <c r="X21" s="6" t="s">
        <v>241</v>
      </c>
      <c r="Y21" s="6" t="s">
        <v>56</v>
      </c>
      <c r="Z21" s="5" t="s">
        <v>57</v>
      </c>
      <c r="AA21" s="5"/>
      <c r="AB21" s="6" t="s">
        <v>58</v>
      </c>
      <c r="AC21" s="6" t="s">
        <v>58</v>
      </c>
      <c r="AD21" s="10">
        <v>492</v>
      </c>
      <c r="AE21" s="8"/>
      <c r="AF21" s="6" t="s">
        <v>248</v>
      </c>
      <c r="AG21" s="5">
        <v>0</v>
      </c>
      <c r="AH21" s="5">
        <v>1</v>
      </c>
      <c r="AI21" s="5">
        <v>1</v>
      </c>
      <c r="AJ21" s="6" t="s">
        <v>60</v>
      </c>
    </row>
    <row r="22" spans="1:36" ht="76.5" x14ac:dyDescent="0.25">
      <c r="A22" s="5" t="s">
        <v>249</v>
      </c>
      <c r="B22" s="5">
        <v>24964</v>
      </c>
      <c r="C22" s="5" t="s">
        <v>39</v>
      </c>
      <c r="D22" s="6" t="s">
        <v>250</v>
      </c>
      <c r="E22" s="5" t="s">
        <v>41</v>
      </c>
      <c r="F22" s="5" t="s">
        <v>42</v>
      </c>
      <c r="G22" s="5" t="s">
        <v>43</v>
      </c>
      <c r="H22" s="5" t="s">
        <v>44</v>
      </c>
      <c r="I22" s="5" t="s">
        <v>45</v>
      </c>
      <c r="J22" s="5" t="s">
        <v>45</v>
      </c>
      <c r="K22" s="5" t="s">
        <v>45</v>
      </c>
      <c r="L22" s="5" t="s">
        <v>251</v>
      </c>
      <c r="M22" s="7" t="s">
        <v>252</v>
      </c>
      <c r="N22" s="5"/>
      <c r="O22" s="5" t="s">
        <v>48</v>
      </c>
      <c r="P22" s="5" t="s">
        <v>45</v>
      </c>
      <c r="Q22" s="6" t="s">
        <v>253</v>
      </c>
      <c r="R22" s="25" t="s">
        <v>254</v>
      </c>
      <c r="S22" s="5" t="s">
        <v>102</v>
      </c>
      <c r="T22" s="5" t="s">
        <v>73</v>
      </c>
      <c r="U22" s="5" t="s">
        <v>53</v>
      </c>
      <c r="V22" s="9">
        <v>32752</v>
      </c>
      <c r="W22" s="6" t="s">
        <v>216</v>
      </c>
      <c r="X22" s="6" t="s">
        <v>241</v>
      </c>
      <c r="Y22" s="6" t="s">
        <v>56</v>
      </c>
      <c r="Z22" s="5" t="s">
        <v>57</v>
      </c>
      <c r="AA22" s="5"/>
      <c r="AB22" s="6" t="s">
        <v>58</v>
      </c>
      <c r="AC22" s="6" t="s">
        <v>58</v>
      </c>
      <c r="AD22" s="10">
        <v>348</v>
      </c>
      <c r="AE22" s="6" t="s">
        <v>255</v>
      </c>
      <c r="AF22" s="6" t="s">
        <v>158</v>
      </c>
      <c r="AG22" s="5">
        <v>0</v>
      </c>
      <c r="AH22" s="5">
        <v>1</v>
      </c>
      <c r="AI22" s="5">
        <v>1</v>
      </c>
      <c r="AJ22" s="6" t="s">
        <v>60</v>
      </c>
    </row>
    <row r="23" spans="1:36" ht="51" x14ac:dyDescent="0.25">
      <c r="A23" s="5" t="s">
        <v>256</v>
      </c>
      <c r="B23" s="5">
        <v>24965</v>
      </c>
      <c r="C23" s="5" t="s">
        <v>39</v>
      </c>
      <c r="D23" s="6" t="s">
        <v>257</v>
      </c>
      <c r="E23" s="5" t="s">
        <v>41</v>
      </c>
      <c r="F23" s="5" t="s">
        <v>42</v>
      </c>
      <c r="G23" s="5" t="s">
        <v>43</v>
      </c>
      <c r="H23" s="5" t="s">
        <v>44</v>
      </c>
      <c r="I23" s="5" t="s">
        <v>45</v>
      </c>
      <c r="J23" s="5" t="s">
        <v>45</v>
      </c>
      <c r="K23" s="5" t="s">
        <v>45</v>
      </c>
      <c r="L23" s="5" t="s">
        <v>187</v>
      </c>
      <c r="M23" s="7" t="s">
        <v>258</v>
      </c>
      <c r="N23" s="5"/>
      <c r="O23" s="5" t="s">
        <v>48</v>
      </c>
      <c r="P23" s="5" t="s">
        <v>45</v>
      </c>
      <c r="Q23" s="6" t="s">
        <v>259</v>
      </c>
      <c r="R23" s="25" t="s">
        <v>260</v>
      </c>
      <c r="S23" s="5" t="s">
        <v>102</v>
      </c>
      <c r="T23" s="5" t="s">
        <v>73</v>
      </c>
      <c r="U23" s="5" t="s">
        <v>53</v>
      </c>
      <c r="V23" s="9">
        <v>33482</v>
      </c>
      <c r="W23" s="6" t="s">
        <v>216</v>
      </c>
      <c r="X23" s="6" t="s">
        <v>241</v>
      </c>
      <c r="Y23" s="6" t="s">
        <v>56</v>
      </c>
      <c r="Z23" s="5" t="s">
        <v>57</v>
      </c>
      <c r="AA23" s="5"/>
      <c r="AB23" s="6" t="s">
        <v>58</v>
      </c>
      <c r="AC23" s="6" t="s">
        <v>58</v>
      </c>
      <c r="AD23" s="5">
        <v>430</v>
      </c>
      <c r="AE23" s="6" t="s">
        <v>261</v>
      </c>
      <c r="AF23" s="6" t="s">
        <v>262</v>
      </c>
      <c r="AG23" s="5">
        <v>0</v>
      </c>
      <c r="AH23" s="5">
        <v>1</v>
      </c>
      <c r="AI23" s="5">
        <v>1</v>
      </c>
      <c r="AJ23" s="6" t="s">
        <v>263</v>
      </c>
    </row>
    <row r="24" spans="1:36" ht="38.25" x14ac:dyDescent="0.25">
      <c r="A24" s="5" t="s">
        <v>264</v>
      </c>
      <c r="B24" s="5">
        <v>268702</v>
      </c>
      <c r="C24" s="5" t="s">
        <v>39</v>
      </c>
      <c r="D24" s="6" t="s">
        <v>265</v>
      </c>
      <c r="E24" s="5" t="s">
        <v>41</v>
      </c>
      <c r="F24" s="5" t="s">
        <v>80</v>
      </c>
      <c r="G24" s="5" t="s">
        <v>81</v>
      </c>
      <c r="H24" s="5" t="s">
        <v>82</v>
      </c>
      <c r="I24" s="5" t="s">
        <v>83</v>
      </c>
      <c r="J24" s="5" t="s">
        <v>83</v>
      </c>
      <c r="K24" s="5" t="s">
        <v>83</v>
      </c>
      <c r="L24" s="5" t="s">
        <v>266</v>
      </c>
      <c r="M24" s="7" t="s">
        <v>267</v>
      </c>
      <c r="N24" s="5"/>
      <c r="O24" s="5" t="s">
        <v>86</v>
      </c>
      <c r="P24" s="5" t="s">
        <v>83</v>
      </c>
      <c r="Q24" s="6" t="s">
        <v>268</v>
      </c>
      <c r="R24" s="24" t="s">
        <v>269</v>
      </c>
      <c r="S24" s="5" t="s">
        <v>51</v>
      </c>
      <c r="T24" s="5" t="s">
        <v>73</v>
      </c>
      <c r="U24" s="5" t="s">
        <v>53</v>
      </c>
      <c r="V24" s="9">
        <v>43344</v>
      </c>
      <c r="W24" s="6" t="s">
        <v>74</v>
      </c>
      <c r="X24" s="6" t="s">
        <v>270</v>
      </c>
      <c r="Y24" s="6" t="s">
        <v>56</v>
      </c>
      <c r="Z24" s="5" t="s">
        <v>57</v>
      </c>
      <c r="AA24" s="5"/>
      <c r="AB24" s="6" t="s">
        <v>58</v>
      </c>
      <c r="AC24" s="6" t="s">
        <v>58</v>
      </c>
      <c r="AD24" s="10">
        <v>33</v>
      </c>
      <c r="AE24" s="6"/>
      <c r="AF24" s="6" t="s">
        <v>90</v>
      </c>
      <c r="AG24" s="5">
        <v>0</v>
      </c>
      <c r="AH24" s="5">
        <v>0</v>
      </c>
      <c r="AI24" s="5">
        <v>0</v>
      </c>
      <c r="AJ24" s="6" t="s">
        <v>60</v>
      </c>
    </row>
    <row r="25" spans="1:36" ht="25.5" x14ac:dyDescent="0.25">
      <c r="A25" s="5" t="s">
        <v>271</v>
      </c>
      <c r="B25" s="5">
        <v>110236</v>
      </c>
      <c r="C25" s="5" t="s">
        <v>39</v>
      </c>
      <c r="D25" s="6" t="s">
        <v>272</v>
      </c>
      <c r="E25" s="5" t="s">
        <v>41</v>
      </c>
      <c r="F25" s="5" t="s">
        <v>169</v>
      </c>
      <c r="G25" s="5" t="s">
        <v>170</v>
      </c>
      <c r="H25" s="5" t="s">
        <v>171</v>
      </c>
      <c r="I25" s="5" t="s">
        <v>172</v>
      </c>
      <c r="J25" s="5" t="s">
        <v>173</v>
      </c>
      <c r="K25" s="5" t="s">
        <v>173</v>
      </c>
      <c r="L25" s="5" t="s">
        <v>273</v>
      </c>
      <c r="M25" s="7" t="s">
        <v>274</v>
      </c>
      <c r="N25" s="5"/>
      <c r="O25" s="5" t="s">
        <v>176</v>
      </c>
      <c r="P25" s="5" t="s">
        <v>173</v>
      </c>
      <c r="Q25" s="6" t="s">
        <v>275</v>
      </c>
      <c r="R25" s="25" t="s">
        <v>276</v>
      </c>
      <c r="S25" s="5" t="s">
        <v>102</v>
      </c>
      <c r="T25" s="5" t="s">
        <v>73</v>
      </c>
      <c r="U25" s="5" t="s">
        <v>53</v>
      </c>
      <c r="V25" s="9">
        <v>28361</v>
      </c>
      <c r="W25" s="6" t="s">
        <v>192</v>
      </c>
      <c r="X25" s="6" t="s">
        <v>277</v>
      </c>
      <c r="Y25" s="6" t="s">
        <v>56</v>
      </c>
      <c r="Z25" s="5" t="s">
        <v>106</v>
      </c>
      <c r="AA25" s="5">
        <v>13307</v>
      </c>
      <c r="AB25" s="6" t="s">
        <v>146</v>
      </c>
      <c r="AC25" s="6" t="s">
        <v>278</v>
      </c>
      <c r="AD25" s="10">
        <v>277</v>
      </c>
      <c r="AE25" s="6"/>
      <c r="AF25" s="6" t="s">
        <v>158</v>
      </c>
      <c r="AG25" s="5">
        <v>0</v>
      </c>
      <c r="AH25" s="5">
        <v>1</v>
      </c>
      <c r="AI25" s="5">
        <v>1</v>
      </c>
      <c r="AJ25" s="6" t="s">
        <v>60</v>
      </c>
    </row>
    <row r="26" spans="1:36" ht="30" x14ac:dyDescent="0.25">
      <c r="A26" s="5" t="s">
        <v>279</v>
      </c>
      <c r="B26" s="5">
        <v>132669</v>
      </c>
      <c r="C26" s="5" t="s">
        <v>39</v>
      </c>
      <c r="D26" s="6" t="s">
        <v>280</v>
      </c>
      <c r="E26" s="5" t="s">
        <v>41</v>
      </c>
      <c r="F26" s="5" t="s">
        <v>197</v>
      </c>
      <c r="G26" s="5" t="s">
        <v>198</v>
      </c>
      <c r="H26" s="5" t="s">
        <v>199</v>
      </c>
      <c r="I26" s="5" t="s">
        <v>200</v>
      </c>
      <c r="J26" s="5" t="s">
        <v>200</v>
      </c>
      <c r="K26" s="5" t="s">
        <v>200</v>
      </c>
      <c r="L26" s="5" t="s">
        <v>281</v>
      </c>
      <c r="M26" s="7" t="s">
        <v>282</v>
      </c>
      <c r="N26" s="5"/>
      <c r="O26" s="5" t="s">
        <v>203</v>
      </c>
      <c r="P26" s="5" t="s">
        <v>200</v>
      </c>
      <c r="Q26" s="6" t="s">
        <v>283</v>
      </c>
      <c r="R26" s="24" t="s">
        <v>284</v>
      </c>
      <c r="S26" s="5" t="s">
        <v>51</v>
      </c>
      <c r="T26" s="5" t="s">
        <v>52</v>
      </c>
      <c r="U26" s="5" t="s">
        <v>53</v>
      </c>
      <c r="V26" s="9">
        <v>42979</v>
      </c>
      <c r="W26" s="6" t="s">
        <v>285</v>
      </c>
      <c r="X26" s="6" t="s">
        <v>286</v>
      </c>
      <c r="Y26" s="6" t="s">
        <v>56</v>
      </c>
      <c r="Z26" s="5" t="s">
        <v>57</v>
      </c>
      <c r="AA26" s="5"/>
      <c r="AB26" s="6" t="s">
        <v>58</v>
      </c>
      <c r="AC26" s="6" t="s">
        <v>58</v>
      </c>
      <c r="AD26" s="10">
        <v>54</v>
      </c>
      <c r="AE26" s="6"/>
      <c r="AF26" s="6" t="s">
        <v>59</v>
      </c>
      <c r="AG26" s="5">
        <v>0</v>
      </c>
      <c r="AH26" s="5">
        <v>0</v>
      </c>
      <c r="AI26" s="5">
        <v>0</v>
      </c>
      <c r="AJ26" s="6" t="s">
        <v>60</v>
      </c>
    </row>
    <row r="27" spans="1:36" ht="51" x14ac:dyDescent="0.25">
      <c r="A27" s="5" t="s">
        <v>287</v>
      </c>
      <c r="B27" s="5">
        <v>113503</v>
      </c>
      <c r="C27" s="5" t="s">
        <v>39</v>
      </c>
      <c r="D27" s="6" t="s">
        <v>288</v>
      </c>
      <c r="E27" s="5" t="s">
        <v>41</v>
      </c>
      <c r="F27" s="5" t="s">
        <v>80</v>
      </c>
      <c r="G27" s="5" t="s">
        <v>81</v>
      </c>
      <c r="H27" s="5" t="s">
        <v>82</v>
      </c>
      <c r="I27" s="5" t="s">
        <v>83</v>
      </c>
      <c r="J27" s="5" t="s">
        <v>83</v>
      </c>
      <c r="K27" s="5" t="s">
        <v>83</v>
      </c>
      <c r="L27" s="5" t="s">
        <v>289</v>
      </c>
      <c r="M27" s="7" t="s">
        <v>290</v>
      </c>
      <c r="N27" s="5"/>
      <c r="O27" s="5" t="s">
        <v>86</v>
      </c>
      <c r="P27" s="5" t="s">
        <v>83</v>
      </c>
      <c r="Q27" s="6" t="s">
        <v>291</v>
      </c>
      <c r="R27" s="25" t="s">
        <v>292</v>
      </c>
      <c r="S27" s="5" t="s">
        <v>51</v>
      </c>
      <c r="T27" s="5" t="s">
        <v>73</v>
      </c>
      <c r="U27" s="5" t="s">
        <v>53</v>
      </c>
      <c r="V27" s="9">
        <v>41518</v>
      </c>
      <c r="W27" s="6" t="s">
        <v>232</v>
      </c>
      <c r="X27" s="6" t="s">
        <v>293</v>
      </c>
      <c r="Y27" s="6" t="s">
        <v>76</v>
      </c>
      <c r="Z27" s="5" t="s">
        <v>57</v>
      </c>
      <c r="AA27" s="5"/>
      <c r="AB27" s="6" t="s">
        <v>58</v>
      </c>
      <c r="AC27" s="6" t="s">
        <v>58</v>
      </c>
      <c r="AD27" s="10">
        <v>72</v>
      </c>
      <c r="AE27" s="6" t="s">
        <v>77</v>
      </c>
      <c r="AF27" s="6" t="s">
        <v>90</v>
      </c>
      <c r="AG27" s="5">
        <v>0</v>
      </c>
      <c r="AH27" s="5">
        <v>1</v>
      </c>
      <c r="AI27" s="5">
        <v>1</v>
      </c>
      <c r="AJ27" s="6" t="s">
        <v>60</v>
      </c>
    </row>
    <row r="28" spans="1:36" ht="25.5" x14ac:dyDescent="0.25">
      <c r="A28" s="5" t="s">
        <v>294</v>
      </c>
      <c r="B28" s="5">
        <v>279141</v>
      </c>
      <c r="C28" s="5" t="s">
        <v>39</v>
      </c>
      <c r="D28" s="6" t="s">
        <v>295</v>
      </c>
      <c r="E28" s="5" t="s">
        <v>41</v>
      </c>
      <c r="F28" s="5" t="s">
        <v>42</v>
      </c>
      <c r="G28" s="5" t="s">
        <v>43</v>
      </c>
      <c r="H28" s="5" t="s">
        <v>44</v>
      </c>
      <c r="I28" s="5" t="s">
        <v>45</v>
      </c>
      <c r="J28" s="5" t="s">
        <v>45</v>
      </c>
      <c r="K28" s="5" t="s">
        <v>45</v>
      </c>
      <c r="L28" s="5" t="s">
        <v>296</v>
      </c>
      <c r="M28" s="7" t="s">
        <v>297</v>
      </c>
      <c r="N28" s="5">
        <v>4</v>
      </c>
      <c r="O28" s="5" t="s">
        <v>48</v>
      </c>
      <c r="P28" s="5" t="s">
        <v>45</v>
      </c>
      <c r="Q28" s="6" t="s">
        <v>298</v>
      </c>
      <c r="R28" s="24" t="s">
        <v>299</v>
      </c>
      <c r="S28" s="5" t="s">
        <v>102</v>
      </c>
      <c r="T28" s="5" t="s">
        <v>52</v>
      </c>
      <c r="U28" s="5" t="s">
        <v>53</v>
      </c>
      <c r="V28" s="9">
        <v>44805</v>
      </c>
      <c r="W28" s="6" t="s">
        <v>54</v>
      </c>
      <c r="X28" s="6" t="s">
        <v>144</v>
      </c>
      <c r="Y28" s="6" t="s">
        <v>145</v>
      </c>
      <c r="Z28" s="5" t="s">
        <v>57</v>
      </c>
      <c r="AA28" s="5"/>
      <c r="AB28" s="6" t="s">
        <v>58</v>
      </c>
      <c r="AC28" s="6" t="s">
        <v>58</v>
      </c>
      <c r="AD28" s="10">
        <v>420</v>
      </c>
      <c r="AE28" s="6"/>
      <c r="AF28" s="6" t="s">
        <v>59</v>
      </c>
      <c r="AG28" s="5">
        <v>0</v>
      </c>
      <c r="AH28" s="5">
        <v>0</v>
      </c>
      <c r="AI28" s="5">
        <v>0</v>
      </c>
      <c r="AJ28" s="6" t="s">
        <v>60</v>
      </c>
    </row>
    <row r="29" spans="1:36" ht="25.5" x14ac:dyDescent="0.25">
      <c r="A29" s="5" t="s">
        <v>300</v>
      </c>
      <c r="B29" s="5">
        <v>478730</v>
      </c>
      <c r="C29" s="5" t="s">
        <v>39</v>
      </c>
      <c r="D29" s="6" t="s">
        <v>301</v>
      </c>
      <c r="E29" s="5" t="s">
        <v>41</v>
      </c>
      <c r="F29" s="5" t="s">
        <v>42</v>
      </c>
      <c r="G29" s="5" t="s">
        <v>43</v>
      </c>
      <c r="H29" s="5" t="s">
        <v>44</v>
      </c>
      <c r="I29" s="5" t="s">
        <v>45</v>
      </c>
      <c r="J29" s="5" t="s">
        <v>45</v>
      </c>
      <c r="K29" s="5" t="s">
        <v>45</v>
      </c>
      <c r="L29" s="5" t="s">
        <v>302</v>
      </c>
      <c r="M29" s="7" t="s">
        <v>129</v>
      </c>
      <c r="N29" s="5"/>
      <c r="O29" s="5" t="s">
        <v>48</v>
      </c>
      <c r="P29" s="5" t="s">
        <v>45</v>
      </c>
      <c r="Q29" s="6" t="s">
        <v>303</v>
      </c>
      <c r="R29" s="25" t="s">
        <v>156</v>
      </c>
      <c r="S29" s="5" t="s">
        <v>51</v>
      </c>
      <c r="T29" s="5" t="s">
        <v>73</v>
      </c>
      <c r="U29" s="5" t="s">
        <v>53</v>
      </c>
      <c r="V29" s="9">
        <v>45170</v>
      </c>
      <c r="W29" s="6" t="s">
        <v>54</v>
      </c>
      <c r="X29" s="6" t="s">
        <v>157</v>
      </c>
      <c r="Y29" s="6" t="s">
        <v>76</v>
      </c>
      <c r="Z29" s="5" t="s">
        <v>57</v>
      </c>
      <c r="AA29" s="5"/>
      <c r="AB29" s="6" t="s">
        <v>58</v>
      </c>
      <c r="AC29" s="6" t="s">
        <v>58</v>
      </c>
      <c r="AD29" s="10">
        <v>56</v>
      </c>
      <c r="AE29" s="6"/>
      <c r="AF29" s="6" t="s">
        <v>158</v>
      </c>
      <c r="AG29" s="5">
        <v>0</v>
      </c>
      <c r="AH29" s="5">
        <v>1</v>
      </c>
      <c r="AI29" s="5">
        <v>1</v>
      </c>
      <c r="AJ29" s="6" t="s">
        <v>60</v>
      </c>
    </row>
    <row r="30" spans="1:36" ht="25.5" x14ac:dyDescent="0.25">
      <c r="A30" s="5" t="s">
        <v>304</v>
      </c>
      <c r="B30" s="5">
        <v>129372</v>
      </c>
      <c r="C30" s="5" t="s">
        <v>39</v>
      </c>
      <c r="D30" s="6" t="s">
        <v>305</v>
      </c>
      <c r="E30" s="5" t="s">
        <v>41</v>
      </c>
      <c r="F30" s="5" t="s">
        <v>42</v>
      </c>
      <c r="G30" s="5" t="s">
        <v>43</v>
      </c>
      <c r="H30" s="5" t="s">
        <v>44</v>
      </c>
      <c r="I30" s="5" t="s">
        <v>45</v>
      </c>
      <c r="J30" s="5" t="s">
        <v>45</v>
      </c>
      <c r="K30" s="5" t="s">
        <v>45</v>
      </c>
      <c r="L30" s="5" t="s">
        <v>306</v>
      </c>
      <c r="M30" s="7" t="s">
        <v>307</v>
      </c>
      <c r="N30" s="5"/>
      <c r="O30" s="5" t="s">
        <v>48</v>
      </c>
      <c r="P30" s="5" t="s">
        <v>45</v>
      </c>
      <c r="Q30" s="6" t="s">
        <v>308</v>
      </c>
      <c r="R30" s="25" t="s">
        <v>309</v>
      </c>
      <c r="S30" s="5" t="s">
        <v>51</v>
      </c>
      <c r="T30" s="5" t="s">
        <v>52</v>
      </c>
      <c r="U30" s="5" t="s">
        <v>53</v>
      </c>
      <c r="V30" s="9">
        <v>42265</v>
      </c>
      <c r="W30" s="6" t="s">
        <v>54</v>
      </c>
      <c r="X30" s="6" t="s">
        <v>166</v>
      </c>
      <c r="Y30" s="6" t="s">
        <v>145</v>
      </c>
      <c r="Z30" s="5" t="s">
        <v>57</v>
      </c>
      <c r="AA30" s="5"/>
      <c r="AB30" s="6" t="s">
        <v>58</v>
      </c>
      <c r="AC30" s="6" t="s">
        <v>58</v>
      </c>
      <c r="AD30" s="10">
        <v>142</v>
      </c>
      <c r="AE30" s="6"/>
      <c r="AF30" s="6" t="s">
        <v>59</v>
      </c>
      <c r="AG30" s="5">
        <v>0</v>
      </c>
      <c r="AH30" s="5">
        <v>0</v>
      </c>
      <c r="AI30" s="5">
        <v>0</v>
      </c>
      <c r="AJ30" s="6" t="s">
        <v>60</v>
      </c>
    </row>
    <row r="31" spans="1:36" ht="38.25" x14ac:dyDescent="0.25">
      <c r="A31" s="5" t="s">
        <v>310</v>
      </c>
      <c r="B31" s="5">
        <v>125083</v>
      </c>
      <c r="C31" s="5" t="s">
        <v>39</v>
      </c>
      <c r="D31" s="6" t="s">
        <v>311</v>
      </c>
      <c r="E31" s="5" t="s">
        <v>41</v>
      </c>
      <c r="F31" s="5" t="s">
        <v>312</v>
      </c>
      <c r="G31" s="5" t="s">
        <v>313</v>
      </c>
      <c r="H31" s="5" t="s">
        <v>314</v>
      </c>
      <c r="I31" s="5" t="s">
        <v>315</v>
      </c>
      <c r="J31" s="5" t="s">
        <v>316</v>
      </c>
      <c r="K31" s="5" t="s">
        <v>316</v>
      </c>
      <c r="L31" s="5" t="s">
        <v>317</v>
      </c>
      <c r="M31" s="7" t="s">
        <v>318</v>
      </c>
      <c r="N31" s="5"/>
      <c r="O31" s="5" t="s">
        <v>319</v>
      </c>
      <c r="P31" s="5" t="s">
        <v>316</v>
      </c>
      <c r="Q31" s="6" t="s">
        <v>320</v>
      </c>
      <c r="R31" s="25" t="s">
        <v>321</v>
      </c>
      <c r="S31" s="5" t="s">
        <v>51</v>
      </c>
      <c r="T31" s="5" t="s">
        <v>52</v>
      </c>
      <c r="U31" s="5" t="s">
        <v>53</v>
      </c>
      <c r="V31" s="9">
        <v>42036</v>
      </c>
      <c r="W31" s="6" t="s">
        <v>134</v>
      </c>
      <c r="X31" s="6" t="s">
        <v>135</v>
      </c>
      <c r="Y31" s="6" t="s">
        <v>136</v>
      </c>
      <c r="Z31" s="5" t="s">
        <v>57</v>
      </c>
      <c r="AA31" s="5"/>
      <c r="AB31" s="6" t="s">
        <v>58</v>
      </c>
      <c r="AC31" s="6" t="s">
        <v>58</v>
      </c>
      <c r="AD31" s="5">
        <v>20</v>
      </c>
      <c r="AE31" s="6"/>
      <c r="AF31" s="6" t="s">
        <v>59</v>
      </c>
      <c r="AG31" s="5">
        <v>0</v>
      </c>
      <c r="AH31" s="5">
        <v>0</v>
      </c>
      <c r="AI31" s="5">
        <v>0</v>
      </c>
      <c r="AJ31" s="6" t="s">
        <v>60</v>
      </c>
    </row>
    <row r="32" spans="1:36" ht="25.5" x14ac:dyDescent="0.25">
      <c r="A32" s="5" t="s">
        <v>322</v>
      </c>
      <c r="B32" s="5">
        <v>127483</v>
      </c>
      <c r="C32" s="5" t="s">
        <v>39</v>
      </c>
      <c r="D32" s="6" t="s">
        <v>323</v>
      </c>
      <c r="E32" s="5" t="s">
        <v>41</v>
      </c>
      <c r="F32" s="5" t="s">
        <v>312</v>
      </c>
      <c r="G32" s="5" t="s">
        <v>313</v>
      </c>
      <c r="H32" s="5" t="s">
        <v>314</v>
      </c>
      <c r="I32" s="5" t="s">
        <v>315</v>
      </c>
      <c r="J32" s="5" t="s">
        <v>316</v>
      </c>
      <c r="K32" s="5" t="s">
        <v>316</v>
      </c>
      <c r="L32" s="5" t="s">
        <v>324</v>
      </c>
      <c r="M32" s="7" t="s">
        <v>162</v>
      </c>
      <c r="N32" s="5"/>
      <c r="O32" s="5" t="s">
        <v>319</v>
      </c>
      <c r="P32" s="5" t="s">
        <v>316</v>
      </c>
      <c r="Q32" s="6" t="s">
        <v>325</v>
      </c>
      <c r="R32" s="25" t="s">
        <v>326</v>
      </c>
      <c r="S32" s="5" t="s">
        <v>51</v>
      </c>
      <c r="T32" s="5" t="s">
        <v>52</v>
      </c>
      <c r="U32" s="5" t="s">
        <v>53</v>
      </c>
      <c r="V32" s="9">
        <v>42248</v>
      </c>
      <c r="W32" s="6" t="s">
        <v>54</v>
      </c>
      <c r="X32" s="6" t="s">
        <v>166</v>
      </c>
      <c r="Y32" s="6" t="s">
        <v>145</v>
      </c>
      <c r="Z32" s="5" t="s">
        <v>57</v>
      </c>
      <c r="AA32" s="5"/>
      <c r="AB32" s="6" t="s">
        <v>58</v>
      </c>
      <c r="AC32" s="6" t="s">
        <v>58</v>
      </c>
      <c r="AD32" s="10">
        <v>248</v>
      </c>
      <c r="AE32" s="6"/>
      <c r="AF32" s="6" t="s">
        <v>59</v>
      </c>
      <c r="AG32" s="5">
        <v>0</v>
      </c>
      <c r="AH32" s="5">
        <v>0</v>
      </c>
      <c r="AI32" s="5">
        <v>0</v>
      </c>
      <c r="AJ32" s="6" t="s">
        <v>60</v>
      </c>
    </row>
    <row r="33" spans="1:36" ht="51" x14ac:dyDescent="0.25">
      <c r="A33" s="5" t="s">
        <v>327</v>
      </c>
      <c r="B33" s="5">
        <v>8803</v>
      </c>
      <c r="C33" s="5" t="s">
        <v>39</v>
      </c>
      <c r="D33" s="8" t="s">
        <v>328</v>
      </c>
      <c r="E33" s="5" t="s">
        <v>41</v>
      </c>
      <c r="F33" s="5" t="s">
        <v>80</v>
      </c>
      <c r="G33" s="5" t="s">
        <v>81</v>
      </c>
      <c r="H33" s="5" t="s">
        <v>82</v>
      </c>
      <c r="I33" s="5" t="s">
        <v>83</v>
      </c>
      <c r="J33" s="5" t="s">
        <v>83</v>
      </c>
      <c r="K33" s="5" t="s">
        <v>83</v>
      </c>
      <c r="L33" s="5" t="s">
        <v>329</v>
      </c>
      <c r="M33" s="7" t="s">
        <v>267</v>
      </c>
      <c r="N33" s="5"/>
      <c r="O33" s="5" t="s">
        <v>86</v>
      </c>
      <c r="P33" s="5" t="s">
        <v>83</v>
      </c>
      <c r="Q33" s="6" t="s">
        <v>330</v>
      </c>
      <c r="R33" s="25" t="s">
        <v>331</v>
      </c>
      <c r="S33" s="5" t="s">
        <v>102</v>
      </c>
      <c r="T33" s="5" t="s">
        <v>73</v>
      </c>
      <c r="U33" s="5" t="s">
        <v>53</v>
      </c>
      <c r="V33" s="9">
        <v>33722</v>
      </c>
      <c r="W33" s="6" t="s">
        <v>216</v>
      </c>
      <c r="X33" s="6" t="s">
        <v>217</v>
      </c>
      <c r="Y33" s="6" t="s">
        <v>56</v>
      </c>
      <c r="Z33" s="5" t="s">
        <v>57</v>
      </c>
      <c r="AA33" s="5"/>
      <c r="AB33" s="6" t="s">
        <v>58</v>
      </c>
      <c r="AC33" s="6" t="s">
        <v>58</v>
      </c>
      <c r="AD33" s="10">
        <v>661</v>
      </c>
      <c r="AE33" s="6" t="s">
        <v>332</v>
      </c>
      <c r="AF33" s="6" t="s">
        <v>90</v>
      </c>
      <c r="AG33" s="5">
        <v>0</v>
      </c>
      <c r="AH33" s="5">
        <v>1</v>
      </c>
      <c r="AI33" s="5">
        <v>1</v>
      </c>
      <c r="AJ33" s="6" t="s">
        <v>60</v>
      </c>
    </row>
    <row r="34" spans="1:36" ht="51" x14ac:dyDescent="0.25">
      <c r="A34" s="5" t="s">
        <v>333</v>
      </c>
      <c r="B34" s="5">
        <v>13511</v>
      </c>
      <c r="C34" s="5" t="s">
        <v>39</v>
      </c>
      <c r="D34" s="6" t="s">
        <v>334</v>
      </c>
      <c r="E34" s="5" t="s">
        <v>41</v>
      </c>
      <c r="F34" s="5" t="s">
        <v>335</v>
      </c>
      <c r="G34" s="5" t="s">
        <v>336</v>
      </c>
      <c r="H34" s="5" t="s">
        <v>337</v>
      </c>
      <c r="I34" s="5" t="s">
        <v>338</v>
      </c>
      <c r="J34" s="5" t="s">
        <v>339</v>
      </c>
      <c r="K34" s="5" t="s">
        <v>339</v>
      </c>
      <c r="L34" s="5" t="s">
        <v>340</v>
      </c>
      <c r="M34" s="7" t="s">
        <v>341</v>
      </c>
      <c r="N34" s="5"/>
      <c r="O34" s="5" t="s">
        <v>342</v>
      </c>
      <c r="P34" s="5" t="s">
        <v>339</v>
      </c>
      <c r="Q34" s="6" t="s">
        <v>343</v>
      </c>
      <c r="R34" s="25" t="s">
        <v>344</v>
      </c>
      <c r="S34" s="5" t="s">
        <v>51</v>
      </c>
      <c r="T34" s="5" t="s">
        <v>73</v>
      </c>
      <c r="U34" s="5" t="s">
        <v>53</v>
      </c>
      <c r="V34" s="9">
        <v>34578</v>
      </c>
      <c r="W34" s="6" t="s">
        <v>232</v>
      </c>
      <c r="X34" s="6" t="s">
        <v>345</v>
      </c>
      <c r="Y34" s="6" t="s">
        <v>76</v>
      </c>
      <c r="Z34" s="5" t="s">
        <v>57</v>
      </c>
      <c r="AA34" s="5"/>
      <c r="AB34" s="6" t="s">
        <v>58</v>
      </c>
      <c r="AC34" s="6" t="s">
        <v>58</v>
      </c>
      <c r="AD34" s="10">
        <v>30</v>
      </c>
      <c r="AE34" s="6" t="s">
        <v>346</v>
      </c>
      <c r="AF34" s="6" t="s">
        <v>219</v>
      </c>
      <c r="AG34" s="5">
        <v>0</v>
      </c>
      <c r="AH34" s="5">
        <v>1</v>
      </c>
      <c r="AI34" s="5">
        <v>1</v>
      </c>
      <c r="AJ34" s="6" t="s">
        <v>60</v>
      </c>
    </row>
    <row r="35" spans="1:36" ht="25.5" x14ac:dyDescent="0.25">
      <c r="A35" s="5" t="s">
        <v>347</v>
      </c>
      <c r="B35" s="5">
        <v>11252</v>
      </c>
      <c r="C35" s="5" t="s">
        <v>39</v>
      </c>
      <c r="D35" s="6" t="s">
        <v>348</v>
      </c>
      <c r="E35" s="5" t="s">
        <v>41</v>
      </c>
      <c r="F35" s="5" t="s">
        <v>312</v>
      </c>
      <c r="G35" s="5" t="s">
        <v>349</v>
      </c>
      <c r="H35" s="5" t="s">
        <v>350</v>
      </c>
      <c r="I35" s="5" t="s">
        <v>315</v>
      </c>
      <c r="J35" s="5" t="s">
        <v>351</v>
      </c>
      <c r="K35" s="5" t="s">
        <v>351</v>
      </c>
      <c r="L35" s="5" t="s">
        <v>273</v>
      </c>
      <c r="M35" s="7" t="s">
        <v>341</v>
      </c>
      <c r="N35" s="5"/>
      <c r="O35" s="5" t="s">
        <v>352</v>
      </c>
      <c r="P35" s="5" t="s">
        <v>351</v>
      </c>
      <c r="Q35" s="6" t="s">
        <v>353</v>
      </c>
      <c r="R35" s="24" t="s">
        <v>354</v>
      </c>
      <c r="S35" s="5" t="s">
        <v>51</v>
      </c>
      <c r="T35" s="5" t="s">
        <v>52</v>
      </c>
      <c r="U35" s="5" t="s">
        <v>53</v>
      </c>
      <c r="V35" s="9">
        <v>39692</v>
      </c>
      <c r="W35" s="6" t="s">
        <v>54</v>
      </c>
      <c r="X35" s="6" t="s">
        <v>355</v>
      </c>
      <c r="Y35" s="6" t="s">
        <v>56</v>
      </c>
      <c r="Z35" s="5" t="s">
        <v>57</v>
      </c>
      <c r="AA35" s="5"/>
      <c r="AB35" s="6" t="s">
        <v>58</v>
      </c>
      <c r="AC35" s="6" t="s">
        <v>58</v>
      </c>
      <c r="AD35" s="10">
        <v>63</v>
      </c>
      <c r="AE35" s="6"/>
      <c r="AF35" s="6" t="s">
        <v>59</v>
      </c>
      <c r="AG35" s="5">
        <v>0</v>
      </c>
      <c r="AH35" s="5">
        <v>0</v>
      </c>
      <c r="AI35" s="5">
        <v>0</v>
      </c>
      <c r="AJ35" s="6" t="s">
        <v>60</v>
      </c>
    </row>
    <row r="36" spans="1:36" ht="25.5" x14ac:dyDescent="0.25">
      <c r="A36" s="5" t="s">
        <v>356</v>
      </c>
      <c r="B36" s="5">
        <v>64334</v>
      </c>
      <c r="C36" s="5" t="s">
        <v>39</v>
      </c>
      <c r="D36" s="6" t="s">
        <v>357</v>
      </c>
      <c r="E36" s="5" t="s">
        <v>41</v>
      </c>
      <c r="F36" s="5" t="s">
        <v>358</v>
      </c>
      <c r="G36" s="5" t="s">
        <v>359</v>
      </c>
      <c r="H36" s="5" t="s">
        <v>360</v>
      </c>
      <c r="I36" s="5" t="s">
        <v>361</v>
      </c>
      <c r="J36" s="5" t="s">
        <v>362</v>
      </c>
      <c r="K36" s="5" t="s">
        <v>362</v>
      </c>
      <c r="L36" s="5" t="s">
        <v>363</v>
      </c>
      <c r="M36" s="7" t="s">
        <v>364</v>
      </c>
      <c r="N36" s="5"/>
      <c r="O36" s="5" t="s">
        <v>365</v>
      </c>
      <c r="P36" s="5" t="s">
        <v>362</v>
      </c>
      <c r="Q36" s="6" t="s">
        <v>353</v>
      </c>
      <c r="R36" s="24" t="s">
        <v>354</v>
      </c>
      <c r="S36" s="5" t="s">
        <v>51</v>
      </c>
      <c r="T36" s="5" t="s">
        <v>52</v>
      </c>
      <c r="U36" s="5" t="s">
        <v>53</v>
      </c>
      <c r="V36" s="9">
        <v>40057</v>
      </c>
      <c r="W36" s="6" t="s">
        <v>54</v>
      </c>
      <c r="X36" s="6" t="s">
        <v>355</v>
      </c>
      <c r="Y36" s="6" t="s">
        <v>56</v>
      </c>
      <c r="Z36" s="5" t="s">
        <v>57</v>
      </c>
      <c r="AA36" s="5"/>
      <c r="AB36" s="6" t="s">
        <v>58</v>
      </c>
      <c r="AC36" s="6" t="s">
        <v>58</v>
      </c>
      <c r="AD36" s="5">
        <v>65</v>
      </c>
      <c r="AE36" s="6"/>
      <c r="AF36" s="6" t="s">
        <v>59</v>
      </c>
      <c r="AG36" s="5">
        <v>0</v>
      </c>
      <c r="AH36" s="5">
        <v>0</v>
      </c>
      <c r="AI36" s="5">
        <v>0</v>
      </c>
      <c r="AJ36" s="6" t="s">
        <v>60</v>
      </c>
    </row>
    <row r="37" spans="1:36" ht="51" x14ac:dyDescent="0.25">
      <c r="A37" s="5" t="s">
        <v>366</v>
      </c>
      <c r="B37" s="5">
        <v>273663</v>
      </c>
      <c r="C37" s="5" t="s">
        <v>39</v>
      </c>
      <c r="D37" s="6" t="s">
        <v>367</v>
      </c>
      <c r="E37" s="5" t="s">
        <v>41</v>
      </c>
      <c r="F37" s="5" t="s">
        <v>42</v>
      </c>
      <c r="G37" s="5" t="s">
        <v>43</v>
      </c>
      <c r="H37" s="5" t="s">
        <v>44</v>
      </c>
      <c r="I37" s="5" t="s">
        <v>45</v>
      </c>
      <c r="J37" s="5" t="s">
        <v>45</v>
      </c>
      <c r="K37" s="5" t="s">
        <v>45</v>
      </c>
      <c r="L37" s="5" t="s">
        <v>251</v>
      </c>
      <c r="M37" s="7" t="s">
        <v>368</v>
      </c>
      <c r="N37" s="5"/>
      <c r="O37" s="5" t="s">
        <v>48</v>
      </c>
      <c r="P37" s="5" t="s">
        <v>45</v>
      </c>
      <c r="Q37" s="6" t="s">
        <v>369</v>
      </c>
      <c r="R37" s="25" t="s">
        <v>370</v>
      </c>
      <c r="S37" s="5" t="s">
        <v>51</v>
      </c>
      <c r="T37" s="5" t="s">
        <v>73</v>
      </c>
      <c r="U37" s="5" t="s">
        <v>53</v>
      </c>
      <c r="V37" s="9">
        <v>44440</v>
      </c>
      <c r="W37" s="6" t="s">
        <v>54</v>
      </c>
      <c r="X37" s="6" t="s">
        <v>55</v>
      </c>
      <c r="Y37" s="6" t="s">
        <v>56</v>
      </c>
      <c r="Z37" s="5" t="s">
        <v>106</v>
      </c>
      <c r="AA37" s="5">
        <v>278875</v>
      </c>
      <c r="AB37" s="6" t="s">
        <v>146</v>
      </c>
      <c r="AC37" s="6" t="s">
        <v>371</v>
      </c>
      <c r="AD37" s="10">
        <v>100</v>
      </c>
      <c r="AE37" s="6"/>
      <c r="AF37" s="6" t="s">
        <v>372</v>
      </c>
      <c r="AG37" s="5">
        <v>0</v>
      </c>
      <c r="AH37" s="5">
        <v>1</v>
      </c>
      <c r="AI37" s="10">
        <v>1</v>
      </c>
      <c r="AJ37" s="6" t="s">
        <v>60</v>
      </c>
    </row>
    <row r="38" spans="1:36" ht="51" x14ac:dyDescent="0.25">
      <c r="A38" s="5" t="s">
        <v>373</v>
      </c>
      <c r="B38" s="5">
        <v>131044</v>
      </c>
      <c r="C38" s="5" t="s">
        <v>39</v>
      </c>
      <c r="D38" s="8" t="s">
        <v>374</v>
      </c>
      <c r="E38" s="5" t="s">
        <v>41</v>
      </c>
      <c r="F38" s="5" t="s">
        <v>93</v>
      </c>
      <c r="G38" s="5" t="s">
        <v>94</v>
      </c>
      <c r="H38" s="5" t="s">
        <v>95</v>
      </c>
      <c r="I38" s="5" t="s">
        <v>96</v>
      </c>
      <c r="J38" s="5" t="s">
        <v>96</v>
      </c>
      <c r="K38" s="5" t="s">
        <v>96</v>
      </c>
      <c r="L38" s="5" t="s">
        <v>317</v>
      </c>
      <c r="M38" s="7" t="s">
        <v>375</v>
      </c>
      <c r="N38" s="5"/>
      <c r="O38" s="5" t="s">
        <v>376</v>
      </c>
      <c r="P38" s="5" t="s">
        <v>96</v>
      </c>
      <c r="Q38" s="6" t="s">
        <v>377</v>
      </c>
      <c r="R38" s="25" t="s">
        <v>378</v>
      </c>
      <c r="S38" s="5" t="s">
        <v>51</v>
      </c>
      <c r="T38" s="5" t="s">
        <v>73</v>
      </c>
      <c r="U38" s="5" t="s">
        <v>53</v>
      </c>
      <c r="V38" s="9">
        <v>42614</v>
      </c>
      <c r="W38" s="6" t="s">
        <v>54</v>
      </c>
      <c r="X38" s="6" t="s">
        <v>379</v>
      </c>
      <c r="Y38" s="6" t="s">
        <v>56</v>
      </c>
      <c r="Z38" s="5" t="s">
        <v>57</v>
      </c>
      <c r="AA38" s="5"/>
      <c r="AB38" s="6" t="s">
        <v>58</v>
      </c>
      <c r="AC38" s="6" t="s">
        <v>58</v>
      </c>
      <c r="AD38" s="10">
        <v>168</v>
      </c>
      <c r="AE38" s="6"/>
      <c r="AF38" s="6" t="s">
        <v>119</v>
      </c>
      <c r="AG38" s="5">
        <v>0</v>
      </c>
      <c r="AH38" s="5">
        <v>1</v>
      </c>
      <c r="AI38" s="5">
        <v>0</v>
      </c>
      <c r="AJ38" s="6" t="s">
        <v>380</v>
      </c>
    </row>
    <row r="39" spans="1:36" ht="38.25" x14ac:dyDescent="0.25">
      <c r="A39" s="5" t="s">
        <v>381</v>
      </c>
      <c r="B39" s="5">
        <v>83543</v>
      </c>
      <c r="C39" s="5" t="s">
        <v>39</v>
      </c>
      <c r="D39" s="6" t="s">
        <v>382</v>
      </c>
      <c r="E39" s="5" t="s">
        <v>41</v>
      </c>
      <c r="F39" s="5" t="s">
        <v>383</v>
      </c>
      <c r="G39" s="5" t="s">
        <v>384</v>
      </c>
      <c r="H39" s="5" t="s">
        <v>385</v>
      </c>
      <c r="I39" s="5" t="s">
        <v>386</v>
      </c>
      <c r="J39" s="5" t="s">
        <v>387</v>
      </c>
      <c r="K39" s="5" t="s">
        <v>387</v>
      </c>
      <c r="L39" s="5" t="s">
        <v>273</v>
      </c>
      <c r="M39" s="7" t="s">
        <v>162</v>
      </c>
      <c r="N39" s="5"/>
      <c r="O39" s="5" t="s">
        <v>388</v>
      </c>
      <c r="P39" s="5" t="s">
        <v>387</v>
      </c>
      <c r="Q39" s="6" t="s">
        <v>389</v>
      </c>
      <c r="R39" s="25" t="s">
        <v>390</v>
      </c>
      <c r="S39" s="5" t="s">
        <v>102</v>
      </c>
      <c r="T39" s="5" t="s">
        <v>73</v>
      </c>
      <c r="U39" s="5" t="s">
        <v>53</v>
      </c>
      <c r="V39" s="9">
        <v>36039</v>
      </c>
      <c r="W39" s="6" t="s">
        <v>192</v>
      </c>
      <c r="X39" s="6" t="s">
        <v>391</v>
      </c>
      <c r="Y39" s="6" t="s">
        <v>56</v>
      </c>
      <c r="Z39" s="5" t="s">
        <v>57</v>
      </c>
      <c r="AA39" s="5"/>
      <c r="AB39" s="6" t="s">
        <v>58</v>
      </c>
      <c r="AC39" s="6" t="s">
        <v>58</v>
      </c>
      <c r="AD39" s="5">
        <v>338</v>
      </c>
      <c r="AE39" s="6" t="s">
        <v>346</v>
      </c>
      <c r="AF39" s="6" t="s">
        <v>90</v>
      </c>
      <c r="AG39" s="5">
        <v>0</v>
      </c>
      <c r="AH39" s="5">
        <v>1</v>
      </c>
      <c r="AI39" s="5">
        <v>1</v>
      </c>
      <c r="AJ39" s="6" t="s">
        <v>60</v>
      </c>
    </row>
    <row r="40" spans="1:36" ht="51" x14ac:dyDescent="0.25">
      <c r="A40" s="5" t="s">
        <v>392</v>
      </c>
      <c r="B40" s="5">
        <v>131780</v>
      </c>
      <c r="C40" s="5" t="s">
        <v>39</v>
      </c>
      <c r="D40" s="6" t="s">
        <v>393</v>
      </c>
      <c r="E40" s="5" t="s">
        <v>41</v>
      </c>
      <c r="F40" s="5" t="s">
        <v>42</v>
      </c>
      <c r="G40" s="5" t="s">
        <v>43</v>
      </c>
      <c r="H40" s="5" t="s">
        <v>44</v>
      </c>
      <c r="I40" s="5" t="s">
        <v>45</v>
      </c>
      <c r="J40" s="5" t="s">
        <v>45</v>
      </c>
      <c r="K40" s="5" t="s">
        <v>45</v>
      </c>
      <c r="L40" s="5" t="s">
        <v>394</v>
      </c>
      <c r="M40" s="7" t="s">
        <v>395</v>
      </c>
      <c r="N40" s="5"/>
      <c r="O40" s="5" t="s">
        <v>48</v>
      </c>
      <c r="P40" s="5" t="s">
        <v>45</v>
      </c>
      <c r="Q40" s="6" t="s">
        <v>396</v>
      </c>
      <c r="R40" s="24" t="s">
        <v>397</v>
      </c>
      <c r="S40" s="5" t="s">
        <v>51</v>
      </c>
      <c r="T40" s="5" t="s">
        <v>73</v>
      </c>
      <c r="U40" s="5" t="s">
        <v>53</v>
      </c>
      <c r="V40" s="9">
        <v>42614</v>
      </c>
      <c r="W40" s="6" t="s">
        <v>74</v>
      </c>
      <c r="X40" s="6" t="s">
        <v>398</v>
      </c>
      <c r="Y40" s="6" t="s">
        <v>56</v>
      </c>
      <c r="Z40" s="5" t="s">
        <v>57</v>
      </c>
      <c r="AA40" s="5"/>
      <c r="AB40" s="6" t="s">
        <v>58</v>
      </c>
      <c r="AC40" s="6" t="s">
        <v>58</v>
      </c>
      <c r="AD40" s="10">
        <v>87</v>
      </c>
      <c r="AE40" s="6"/>
      <c r="AF40" s="6" t="s">
        <v>158</v>
      </c>
      <c r="AG40" s="10">
        <v>0</v>
      </c>
      <c r="AH40" s="5">
        <v>1</v>
      </c>
      <c r="AI40" s="5">
        <v>0</v>
      </c>
      <c r="AJ40" s="6" t="s">
        <v>399</v>
      </c>
    </row>
    <row r="41" spans="1:36" ht="76.5" x14ac:dyDescent="0.25">
      <c r="A41" s="5" t="s">
        <v>400</v>
      </c>
      <c r="B41" s="5">
        <v>6541</v>
      </c>
      <c r="C41" s="5" t="s">
        <v>39</v>
      </c>
      <c r="D41" s="6" t="s">
        <v>401</v>
      </c>
      <c r="E41" s="5" t="s">
        <v>41</v>
      </c>
      <c r="F41" s="5" t="s">
        <v>182</v>
      </c>
      <c r="G41" s="5" t="s">
        <v>183</v>
      </c>
      <c r="H41" s="5" t="s">
        <v>184</v>
      </c>
      <c r="I41" s="5" t="s">
        <v>185</v>
      </c>
      <c r="J41" s="5" t="s">
        <v>186</v>
      </c>
      <c r="K41" s="5" t="s">
        <v>186</v>
      </c>
      <c r="L41" s="5" t="s">
        <v>187</v>
      </c>
      <c r="M41" s="7" t="s">
        <v>341</v>
      </c>
      <c r="N41" s="5"/>
      <c r="O41" s="5" t="s">
        <v>189</v>
      </c>
      <c r="P41" s="5" t="s">
        <v>186</v>
      </c>
      <c r="Q41" s="6" t="s">
        <v>402</v>
      </c>
      <c r="R41" s="25" t="s">
        <v>403</v>
      </c>
      <c r="S41" s="5" t="s">
        <v>102</v>
      </c>
      <c r="T41" s="5" t="s">
        <v>73</v>
      </c>
      <c r="U41" s="5" t="s">
        <v>53</v>
      </c>
      <c r="V41" s="9">
        <v>18507</v>
      </c>
      <c r="W41" s="6" t="s">
        <v>192</v>
      </c>
      <c r="X41" s="6" t="s">
        <v>193</v>
      </c>
      <c r="Y41" s="6" t="s">
        <v>56</v>
      </c>
      <c r="Z41" s="5" t="s">
        <v>57</v>
      </c>
      <c r="AA41" s="5"/>
      <c r="AB41" s="6" t="s">
        <v>58</v>
      </c>
      <c r="AC41" s="6" t="s">
        <v>58</v>
      </c>
      <c r="AD41" s="5">
        <v>418</v>
      </c>
      <c r="AE41" s="6" t="s">
        <v>404</v>
      </c>
      <c r="AF41" s="6" t="s">
        <v>405</v>
      </c>
      <c r="AG41" s="5">
        <v>0</v>
      </c>
      <c r="AH41" s="5">
        <v>1</v>
      </c>
      <c r="AI41" s="5">
        <v>1</v>
      </c>
      <c r="AJ41" s="6" t="s">
        <v>60</v>
      </c>
    </row>
    <row r="42" spans="1:36" ht="76.5" x14ac:dyDescent="0.25">
      <c r="A42" s="5" t="s">
        <v>406</v>
      </c>
      <c r="B42" s="5">
        <v>12494</v>
      </c>
      <c r="C42" s="5" t="s">
        <v>39</v>
      </c>
      <c r="D42" s="6" t="s">
        <v>407</v>
      </c>
      <c r="E42" s="5" t="s">
        <v>41</v>
      </c>
      <c r="F42" s="5" t="s">
        <v>93</v>
      </c>
      <c r="G42" s="5" t="s">
        <v>94</v>
      </c>
      <c r="H42" s="5" t="s">
        <v>95</v>
      </c>
      <c r="I42" s="5" t="s">
        <v>96</v>
      </c>
      <c r="J42" s="5" t="s">
        <v>96</v>
      </c>
      <c r="K42" s="5" t="s">
        <v>96</v>
      </c>
      <c r="L42" s="5" t="s">
        <v>408</v>
      </c>
      <c r="M42" s="7" t="s">
        <v>282</v>
      </c>
      <c r="N42" s="5"/>
      <c r="O42" s="5" t="s">
        <v>409</v>
      </c>
      <c r="P42" s="5" t="s">
        <v>96</v>
      </c>
      <c r="Q42" s="6" t="s">
        <v>410</v>
      </c>
      <c r="R42" s="25" t="s">
        <v>411</v>
      </c>
      <c r="S42" s="5" t="s">
        <v>102</v>
      </c>
      <c r="T42" s="5" t="s">
        <v>73</v>
      </c>
      <c r="U42" s="5" t="s">
        <v>53</v>
      </c>
      <c r="V42" s="9">
        <v>27743</v>
      </c>
      <c r="W42" s="6" t="s">
        <v>216</v>
      </c>
      <c r="X42" s="6" t="s">
        <v>412</v>
      </c>
      <c r="Y42" s="6" t="s">
        <v>56</v>
      </c>
      <c r="Z42" s="5" t="s">
        <v>57</v>
      </c>
      <c r="AA42" s="5"/>
      <c r="AB42" s="6" t="s">
        <v>58</v>
      </c>
      <c r="AC42" s="6" t="s">
        <v>58</v>
      </c>
      <c r="AD42" s="10">
        <v>792</v>
      </c>
      <c r="AE42" s="6"/>
      <c r="AF42" s="6" t="s">
        <v>248</v>
      </c>
      <c r="AG42" s="5">
        <v>0</v>
      </c>
      <c r="AH42" s="5">
        <v>1</v>
      </c>
      <c r="AI42" s="5">
        <v>1</v>
      </c>
      <c r="AJ42" s="6" t="s">
        <v>413</v>
      </c>
    </row>
    <row r="43" spans="1:36" ht="76.5" x14ac:dyDescent="0.25">
      <c r="A43" s="5" t="s">
        <v>414</v>
      </c>
      <c r="B43" s="5">
        <v>12525</v>
      </c>
      <c r="C43" s="5" t="s">
        <v>39</v>
      </c>
      <c r="D43" s="6" t="s">
        <v>415</v>
      </c>
      <c r="E43" s="5" t="s">
        <v>41</v>
      </c>
      <c r="F43" s="5" t="s">
        <v>93</v>
      </c>
      <c r="G43" s="5" t="s">
        <v>94</v>
      </c>
      <c r="H43" s="5" t="s">
        <v>95</v>
      </c>
      <c r="I43" s="5" t="s">
        <v>96</v>
      </c>
      <c r="J43" s="5" t="s">
        <v>96</v>
      </c>
      <c r="K43" s="5" t="s">
        <v>96</v>
      </c>
      <c r="L43" s="5" t="s">
        <v>416</v>
      </c>
      <c r="M43" s="7" t="s">
        <v>364</v>
      </c>
      <c r="N43" s="5"/>
      <c r="O43" s="5" t="s">
        <v>417</v>
      </c>
      <c r="P43" s="5" t="s">
        <v>96</v>
      </c>
      <c r="Q43" s="6" t="s">
        <v>418</v>
      </c>
      <c r="R43" s="25" t="s">
        <v>419</v>
      </c>
      <c r="S43" s="5" t="s">
        <v>102</v>
      </c>
      <c r="T43" s="5" t="s">
        <v>73</v>
      </c>
      <c r="U43" s="5" t="s">
        <v>53</v>
      </c>
      <c r="V43" s="9">
        <v>27743</v>
      </c>
      <c r="W43" s="6" t="s">
        <v>216</v>
      </c>
      <c r="X43" s="6" t="s">
        <v>412</v>
      </c>
      <c r="Y43" s="6" t="s">
        <v>56</v>
      </c>
      <c r="Z43" s="5" t="s">
        <v>57</v>
      </c>
      <c r="AA43" s="5"/>
      <c r="AB43" s="6" t="s">
        <v>58</v>
      </c>
      <c r="AC43" s="6" t="s">
        <v>58</v>
      </c>
      <c r="AD43" s="10">
        <v>575</v>
      </c>
      <c r="AE43" s="6" t="s">
        <v>420</v>
      </c>
      <c r="AF43" s="6" t="s">
        <v>59</v>
      </c>
      <c r="AG43" s="5">
        <v>0</v>
      </c>
      <c r="AH43" s="5">
        <v>1</v>
      </c>
      <c r="AI43" s="5">
        <v>1</v>
      </c>
      <c r="AJ43" s="6" t="s">
        <v>60</v>
      </c>
    </row>
    <row r="44" spans="1:36" ht="51" x14ac:dyDescent="0.25">
      <c r="A44" s="5" t="s">
        <v>421</v>
      </c>
      <c r="B44" s="5">
        <v>12527</v>
      </c>
      <c r="C44" s="5" t="s">
        <v>39</v>
      </c>
      <c r="D44" s="6" t="s">
        <v>422</v>
      </c>
      <c r="E44" s="5" t="s">
        <v>41</v>
      </c>
      <c r="F44" s="5" t="s">
        <v>93</v>
      </c>
      <c r="G44" s="5" t="s">
        <v>94</v>
      </c>
      <c r="H44" s="5" t="s">
        <v>95</v>
      </c>
      <c r="I44" s="5" t="s">
        <v>96</v>
      </c>
      <c r="J44" s="5" t="s">
        <v>96</v>
      </c>
      <c r="K44" s="5" t="s">
        <v>96</v>
      </c>
      <c r="L44" s="5" t="s">
        <v>423</v>
      </c>
      <c r="M44" s="7" t="s">
        <v>98</v>
      </c>
      <c r="N44" s="5"/>
      <c r="O44" s="5" t="s">
        <v>424</v>
      </c>
      <c r="P44" s="5" t="s">
        <v>96</v>
      </c>
      <c r="Q44" s="6" t="s">
        <v>425</v>
      </c>
      <c r="R44" s="25" t="s">
        <v>426</v>
      </c>
      <c r="S44" s="5" t="s">
        <v>102</v>
      </c>
      <c r="T44" s="5" t="s">
        <v>73</v>
      </c>
      <c r="U44" s="5" t="s">
        <v>53</v>
      </c>
      <c r="V44" s="9">
        <v>27743</v>
      </c>
      <c r="W44" s="6" t="s">
        <v>216</v>
      </c>
      <c r="X44" s="6" t="s">
        <v>412</v>
      </c>
      <c r="Y44" s="6" t="s">
        <v>56</v>
      </c>
      <c r="Z44" s="5" t="s">
        <v>57</v>
      </c>
      <c r="AA44" s="5"/>
      <c r="AB44" s="6" t="s">
        <v>58</v>
      </c>
      <c r="AC44" s="6" t="s">
        <v>58</v>
      </c>
      <c r="AD44" s="10">
        <v>657</v>
      </c>
      <c r="AE44" s="6"/>
      <c r="AF44" s="6" t="s">
        <v>119</v>
      </c>
      <c r="AG44" s="5">
        <v>0</v>
      </c>
      <c r="AH44" s="5">
        <v>1</v>
      </c>
      <c r="AI44" s="5">
        <v>1</v>
      </c>
      <c r="AJ44" s="6" t="s">
        <v>60</v>
      </c>
    </row>
    <row r="45" spans="1:36" ht="38.25" x14ac:dyDescent="0.25">
      <c r="A45" s="5" t="s">
        <v>427</v>
      </c>
      <c r="B45" s="5">
        <v>18457</v>
      </c>
      <c r="C45" s="5" t="s">
        <v>39</v>
      </c>
      <c r="D45" s="6" t="s">
        <v>428</v>
      </c>
      <c r="E45" s="5" t="s">
        <v>41</v>
      </c>
      <c r="F45" s="5" t="s">
        <v>93</v>
      </c>
      <c r="G45" s="5" t="s">
        <v>94</v>
      </c>
      <c r="H45" s="5" t="s">
        <v>95</v>
      </c>
      <c r="I45" s="5" t="s">
        <v>96</v>
      </c>
      <c r="J45" s="5" t="s">
        <v>96</v>
      </c>
      <c r="K45" s="5" t="s">
        <v>96</v>
      </c>
      <c r="L45" s="5" t="s">
        <v>429</v>
      </c>
      <c r="M45" s="7" t="s">
        <v>430</v>
      </c>
      <c r="N45" s="5"/>
      <c r="O45" s="5" t="s">
        <v>431</v>
      </c>
      <c r="P45" s="5" t="s">
        <v>96</v>
      </c>
      <c r="Q45" s="6" t="s">
        <v>432</v>
      </c>
      <c r="R45" s="25" t="s">
        <v>433</v>
      </c>
      <c r="S45" s="5" t="s">
        <v>102</v>
      </c>
      <c r="T45" s="5" t="s">
        <v>73</v>
      </c>
      <c r="U45" s="5" t="s">
        <v>53</v>
      </c>
      <c r="V45" s="9">
        <v>27743</v>
      </c>
      <c r="W45" s="6" t="s">
        <v>216</v>
      </c>
      <c r="X45" s="6" t="s">
        <v>412</v>
      </c>
      <c r="Y45" s="6" t="s">
        <v>56</v>
      </c>
      <c r="Z45" s="5" t="s">
        <v>57</v>
      </c>
      <c r="AA45" s="5"/>
      <c r="AB45" s="6" t="s">
        <v>58</v>
      </c>
      <c r="AC45" s="6" t="s">
        <v>58</v>
      </c>
      <c r="AD45" s="10">
        <v>594</v>
      </c>
      <c r="AE45" s="6" t="s">
        <v>346</v>
      </c>
      <c r="AF45" s="6" t="s">
        <v>219</v>
      </c>
      <c r="AG45" s="5">
        <v>0</v>
      </c>
      <c r="AH45" s="5">
        <v>0</v>
      </c>
      <c r="AI45" s="5">
        <v>1</v>
      </c>
      <c r="AJ45" s="6" t="s">
        <v>60</v>
      </c>
    </row>
    <row r="46" spans="1:36" ht="102" x14ac:dyDescent="0.25">
      <c r="A46" s="5" t="s">
        <v>434</v>
      </c>
      <c r="B46" s="5">
        <v>12666</v>
      </c>
      <c r="C46" s="5" t="s">
        <v>39</v>
      </c>
      <c r="D46" s="6" t="s">
        <v>435</v>
      </c>
      <c r="E46" s="5" t="s">
        <v>41</v>
      </c>
      <c r="F46" s="5" t="s">
        <v>93</v>
      </c>
      <c r="G46" s="5" t="s">
        <v>94</v>
      </c>
      <c r="H46" s="5" t="s">
        <v>95</v>
      </c>
      <c r="I46" s="5" t="s">
        <v>96</v>
      </c>
      <c r="J46" s="5" t="s">
        <v>96</v>
      </c>
      <c r="K46" s="5" t="s">
        <v>96</v>
      </c>
      <c r="L46" s="5" t="s">
        <v>436</v>
      </c>
      <c r="M46" s="7" t="s">
        <v>437</v>
      </c>
      <c r="N46" s="5"/>
      <c r="O46" s="5" t="s">
        <v>438</v>
      </c>
      <c r="P46" s="5" t="s">
        <v>96</v>
      </c>
      <c r="Q46" s="6" t="s">
        <v>439</v>
      </c>
      <c r="R46" s="25" t="s">
        <v>440</v>
      </c>
      <c r="S46" s="5" t="s">
        <v>102</v>
      </c>
      <c r="T46" s="5" t="s">
        <v>73</v>
      </c>
      <c r="U46" s="5" t="s">
        <v>53</v>
      </c>
      <c r="V46" s="9">
        <v>27743</v>
      </c>
      <c r="W46" s="6" t="s">
        <v>216</v>
      </c>
      <c r="X46" s="6" t="s">
        <v>412</v>
      </c>
      <c r="Y46" s="6" t="s">
        <v>56</v>
      </c>
      <c r="Z46" s="5" t="s">
        <v>57</v>
      </c>
      <c r="AA46" s="5"/>
      <c r="AB46" s="6" t="s">
        <v>58</v>
      </c>
      <c r="AC46" s="6" t="s">
        <v>58</v>
      </c>
      <c r="AD46" s="10">
        <v>549</v>
      </c>
      <c r="AE46" s="6" t="s">
        <v>441</v>
      </c>
      <c r="AF46" s="6" t="s">
        <v>442</v>
      </c>
      <c r="AG46" s="5">
        <v>0</v>
      </c>
      <c r="AH46" s="10">
        <v>1</v>
      </c>
      <c r="AI46" s="5">
        <v>1</v>
      </c>
      <c r="AJ46" s="6" t="s">
        <v>60</v>
      </c>
    </row>
    <row r="47" spans="1:36" ht="63.75" x14ac:dyDescent="0.25">
      <c r="A47" s="5" t="s">
        <v>443</v>
      </c>
      <c r="B47" s="5">
        <v>12707</v>
      </c>
      <c r="C47" s="5" t="s">
        <v>39</v>
      </c>
      <c r="D47" s="6" t="s">
        <v>444</v>
      </c>
      <c r="E47" s="5" t="s">
        <v>41</v>
      </c>
      <c r="F47" s="5" t="s">
        <v>93</v>
      </c>
      <c r="G47" s="5" t="s">
        <v>94</v>
      </c>
      <c r="H47" s="5" t="s">
        <v>95</v>
      </c>
      <c r="I47" s="5" t="s">
        <v>96</v>
      </c>
      <c r="J47" s="5" t="s">
        <v>96</v>
      </c>
      <c r="K47" s="5" t="s">
        <v>96</v>
      </c>
      <c r="L47" s="5" t="s">
        <v>445</v>
      </c>
      <c r="M47" s="7" t="s">
        <v>162</v>
      </c>
      <c r="N47" s="5"/>
      <c r="O47" s="5" t="s">
        <v>446</v>
      </c>
      <c r="P47" s="5" t="s">
        <v>96</v>
      </c>
      <c r="Q47" s="6" t="s">
        <v>447</v>
      </c>
      <c r="R47" s="25" t="s">
        <v>448</v>
      </c>
      <c r="S47" s="5" t="s">
        <v>102</v>
      </c>
      <c r="T47" s="5" t="s">
        <v>73</v>
      </c>
      <c r="U47" s="5" t="s">
        <v>53</v>
      </c>
      <c r="V47" s="9">
        <v>27743</v>
      </c>
      <c r="W47" s="6" t="s">
        <v>216</v>
      </c>
      <c r="X47" s="6" t="s">
        <v>412</v>
      </c>
      <c r="Y47" s="6" t="s">
        <v>56</v>
      </c>
      <c r="Z47" s="5" t="s">
        <v>57</v>
      </c>
      <c r="AA47" s="5"/>
      <c r="AB47" s="6" t="s">
        <v>58</v>
      </c>
      <c r="AC47" s="6" t="s">
        <v>58</v>
      </c>
      <c r="AD47" s="10">
        <v>684</v>
      </c>
      <c r="AE47" s="6" t="s">
        <v>449</v>
      </c>
      <c r="AF47" s="6" t="s">
        <v>119</v>
      </c>
      <c r="AG47" s="5">
        <v>0</v>
      </c>
      <c r="AH47" s="5">
        <v>1</v>
      </c>
      <c r="AI47" s="5">
        <v>1</v>
      </c>
      <c r="AJ47" s="6" t="s">
        <v>60</v>
      </c>
    </row>
    <row r="48" spans="1:36" ht="38.25" x14ac:dyDescent="0.25">
      <c r="A48" s="5" t="s">
        <v>450</v>
      </c>
      <c r="B48" s="5">
        <v>12719</v>
      </c>
      <c r="C48" s="5" t="s">
        <v>39</v>
      </c>
      <c r="D48" s="6" t="s">
        <v>451</v>
      </c>
      <c r="E48" s="5" t="s">
        <v>41</v>
      </c>
      <c r="F48" s="5" t="s">
        <v>93</v>
      </c>
      <c r="G48" s="5" t="s">
        <v>94</v>
      </c>
      <c r="H48" s="5" t="s">
        <v>95</v>
      </c>
      <c r="I48" s="5" t="s">
        <v>96</v>
      </c>
      <c r="J48" s="5" t="s">
        <v>96</v>
      </c>
      <c r="K48" s="5" t="s">
        <v>96</v>
      </c>
      <c r="L48" s="5" t="s">
        <v>161</v>
      </c>
      <c r="M48" s="7" t="s">
        <v>162</v>
      </c>
      <c r="N48" s="5"/>
      <c r="O48" s="5" t="s">
        <v>163</v>
      </c>
      <c r="P48" s="5" t="s">
        <v>96</v>
      </c>
      <c r="Q48" s="6" t="s">
        <v>452</v>
      </c>
      <c r="R48" s="25" t="s">
        <v>453</v>
      </c>
      <c r="S48" s="5" t="s">
        <v>102</v>
      </c>
      <c r="T48" s="5" t="s">
        <v>73</v>
      </c>
      <c r="U48" s="5" t="s">
        <v>53</v>
      </c>
      <c r="V48" s="9">
        <v>27743</v>
      </c>
      <c r="W48" s="6" t="s">
        <v>216</v>
      </c>
      <c r="X48" s="6" t="s">
        <v>412</v>
      </c>
      <c r="Y48" s="6" t="s">
        <v>56</v>
      </c>
      <c r="Z48" s="5" t="s">
        <v>57</v>
      </c>
      <c r="AA48" s="5"/>
      <c r="AB48" s="6" t="s">
        <v>58</v>
      </c>
      <c r="AC48" s="6" t="s">
        <v>58</v>
      </c>
      <c r="AD48" s="10">
        <v>512</v>
      </c>
      <c r="AE48" s="6" t="s">
        <v>346</v>
      </c>
      <c r="AF48" s="6" t="s">
        <v>219</v>
      </c>
      <c r="AG48" s="5">
        <v>0</v>
      </c>
      <c r="AH48" s="5">
        <v>0</v>
      </c>
      <c r="AI48" s="5">
        <v>1</v>
      </c>
      <c r="AJ48" s="6" t="s">
        <v>60</v>
      </c>
    </row>
    <row r="49" spans="1:36" ht="38.25" x14ac:dyDescent="0.25">
      <c r="A49" s="5" t="s">
        <v>454</v>
      </c>
      <c r="B49" s="5">
        <v>13768</v>
      </c>
      <c r="C49" s="5" t="s">
        <v>39</v>
      </c>
      <c r="D49" s="6" t="s">
        <v>455</v>
      </c>
      <c r="E49" s="5" t="s">
        <v>41</v>
      </c>
      <c r="F49" s="5" t="s">
        <v>93</v>
      </c>
      <c r="G49" s="5" t="s">
        <v>94</v>
      </c>
      <c r="H49" s="5" t="s">
        <v>95</v>
      </c>
      <c r="I49" s="5" t="s">
        <v>96</v>
      </c>
      <c r="J49" s="5" t="s">
        <v>96</v>
      </c>
      <c r="K49" s="5" t="s">
        <v>96</v>
      </c>
      <c r="L49" s="5" t="s">
        <v>456</v>
      </c>
      <c r="M49" s="7" t="s">
        <v>202</v>
      </c>
      <c r="N49" s="5"/>
      <c r="O49" s="5" t="s">
        <v>457</v>
      </c>
      <c r="P49" s="5" t="s">
        <v>96</v>
      </c>
      <c r="Q49" s="6" t="s">
        <v>458</v>
      </c>
      <c r="R49" s="25" t="s">
        <v>459</v>
      </c>
      <c r="S49" s="5" t="s">
        <v>102</v>
      </c>
      <c r="T49" s="5" t="s">
        <v>73</v>
      </c>
      <c r="U49" s="5" t="s">
        <v>53</v>
      </c>
      <c r="V49" s="9">
        <v>33482</v>
      </c>
      <c r="W49" s="6" t="s">
        <v>216</v>
      </c>
      <c r="X49" s="6" t="s">
        <v>412</v>
      </c>
      <c r="Y49" s="6" t="s">
        <v>56</v>
      </c>
      <c r="Z49" s="5" t="s">
        <v>57</v>
      </c>
      <c r="AA49" s="5"/>
      <c r="AB49" s="6" t="s">
        <v>58</v>
      </c>
      <c r="AC49" s="6" t="s">
        <v>58</v>
      </c>
      <c r="AD49" s="10">
        <v>765</v>
      </c>
      <c r="AE49" s="6" t="s">
        <v>346</v>
      </c>
      <c r="AF49" s="6" t="s">
        <v>235</v>
      </c>
      <c r="AG49" s="5">
        <v>0</v>
      </c>
      <c r="AH49" s="5">
        <v>1</v>
      </c>
      <c r="AI49" s="5">
        <v>1</v>
      </c>
      <c r="AJ49" s="6" t="s">
        <v>460</v>
      </c>
    </row>
    <row r="50" spans="1:36" ht="89.25" x14ac:dyDescent="0.25">
      <c r="A50" s="5" t="s">
        <v>461</v>
      </c>
      <c r="B50" s="5">
        <v>17491</v>
      </c>
      <c r="C50" s="5" t="s">
        <v>39</v>
      </c>
      <c r="D50" s="6" t="s">
        <v>462</v>
      </c>
      <c r="E50" s="5" t="s">
        <v>41</v>
      </c>
      <c r="F50" s="5" t="s">
        <v>93</v>
      </c>
      <c r="G50" s="5" t="s">
        <v>94</v>
      </c>
      <c r="H50" s="5" t="s">
        <v>95</v>
      </c>
      <c r="I50" s="5" t="s">
        <v>96</v>
      </c>
      <c r="J50" s="5" t="s">
        <v>96</v>
      </c>
      <c r="K50" s="5" t="s">
        <v>96</v>
      </c>
      <c r="L50" s="5" t="s">
        <v>463</v>
      </c>
      <c r="M50" s="7" t="s">
        <v>282</v>
      </c>
      <c r="N50" s="5"/>
      <c r="O50" s="5" t="s">
        <v>464</v>
      </c>
      <c r="P50" s="5" t="s">
        <v>96</v>
      </c>
      <c r="Q50" s="6" t="s">
        <v>465</v>
      </c>
      <c r="R50" s="25" t="s">
        <v>466</v>
      </c>
      <c r="S50" s="5" t="s">
        <v>102</v>
      </c>
      <c r="T50" s="5" t="s">
        <v>73</v>
      </c>
      <c r="U50" s="5" t="s">
        <v>53</v>
      </c>
      <c r="V50" s="9">
        <v>33506</v>
      </c>
      <c r="W50" s="6" t="s">
        <v>216</v>
      </c>
      <c r="X50" s="6" t="s">
        <v>412</v>
      </c>
      <c r="Y50" s="6" t="s">
        <v>56</v>
      </c>
      <c r="Z50" s="5" t="s">
        <v>57</v>
      </c>
      <c r="AA50" s="5"/>
      <c r="AB50" s="6" t="s">
        <v>58</v>
      </c>
      <c r="AC50" s="6" t="s">
        <v>58</v>
      </c>
      <c r="AD50" s="10">
        <v>597</v>
      </c>
      <c r="AE50" s="6" t="s">
        <v>346</v>
      </c>
      <c r="AF50" s="6" t="s">
        <v>119</v>
      </c>
      <c r="AG50" s="5">
        <v>0</v>
      </c>
      <c r="AH50" s="5">
        <v>1</v>
      </c>
      <c r="AI50" s="5">
        <v>1</v>
      </c>
      <c r="AJ50" s="6" t="s">
        <v>467</v>
      </c>
    </row>
    <row r="51" spans="1:36" ht="38.25" x14ac:dyDescent="0.25">
      <c r="A51" s="5" t="s">
        <v>468</v>
      </c>
      <c r="B51" s="5">
        <v>31317</v>
      </c>
      <c r="C51" s="5" t="s">
        <v>39</v>
      </c>
      <c r="D51" s="6" t="s">
        <v>469</v>
      </c>
      <c r="E51" s="5" t="s">
        <v>41</v>
      </c>
      <c r="F51" s="5" t="s">
        <v>197</v>
      </c>
      <c r="G51" s="5" t="s">
        <v>198</v>
      </c>
      <c r="H51" s="5" t="s">
        <v>199</v>
      </c>
      <c r="I51" s="5" t="s">
        <v>200</v>
      </c>
      <c r="J51" s="5" t="s">
        <v>200</v>
      </c>
      <c r="K51" s="5" t="s">
        <v>200</v>
      </c>
      <c r="L51" s="5" t="s">
        <v>470</v>
      </c>
      <c r="M51" s="7" t="s">
        <v>47</v>
      </c>
      <c r="N51" s="5"/>
      <c r="O51" s="5" t="s">
        <v>203</v>
      </c>
      <c r="P51" s="5" t="s">
        <v>200</v>
      </c>
      <c r="Q51" s="6" t="s">
        <v>471</v>
      </c>
      <c r="R51" s="25" t="s">
        <v>472</v>
      </c>
      <c r="S51" s="5" t="s">
        <v>102</v>
      </c>
      <c r="T51" s="5" t="s">
        <v>73</v>
      </c>
      <c r="U51" s="5" t="s">
        <v>53</v>
      </c>
      <c r="V51" s="9">
        <v>217</v>
      </c>
      <c r="W51" s="6" t="s">
        <v>216</v>
      </c>
      <c r="X51" s="6" t="s">
        <v>473</v>
      </c>
      <c r="Y51" s="6" t="s">
        <v>56</v>
      </c>
      <c r="Z51" s="5" t="s">
        <v>57</v>
      </c>
      <c r="AA51" s="5"/>
      <c r="AB51" s="6" t="s">
        <v>58</v>
      </c>
      <c r="AC51" s="6" t="s">
        <v>58</v>
      </c>
      <c r="AD51" s="10">
        <v>599</v>
      </c>
      <c r="AE51" s="6" t="s">
        <v>346</v>
      </c>
      <c r="AF51" s="6" t="s">
        <v>59</v>
      </c>
      <c r="AG51" s="5">
        <v>0</v>
      </c>
      <c r="AH51" s="5">
        <v>1</v>
      </c>
      <c r="AI51" s="5">
        <v>1</v>
      </c>
      <c r="AJ51" s="6" t="s">
        <v>60</v>
      </c>
    </row>
    <row r="52" spans="1:36" ht="51" x14ac:dyDescent="0.25">
      <c r="A52" s="5" t="s">
        <v>474</v>
      </c>
      <c r="B52" s="5">
        <v>11648</v>
      </c>
      <c r="C52" s="5" t="s">
        <v>39</v>
      </c>
      <c r="D52" s="6" t="s">
        <v>475</v>
      </c>
      <c r="E52" s="5" t="s">
        <v>41</v>
      </c>
      <c r="F52" s="5" t="s">
        <v>93</v>
      </c>
      <c r="G52" s="5" t="s">
        <v>94</v>
      </c>
      <c r="H52" s="5" t="s">
        <v>95</v>
      </c>
      <c r="I52" s="5" t="s">
        <v>96</v>
      </c>
      <c r="J52" s="5" t="s">
        <v>96</v>
      </c>
      <c r="K52" s="5" t="s">
        <v>96</v>
      </c>
      <c r="L52" s="5" t="s">
        <v>476</v>
      </c>
      <c r="M52" s="7" t="s">
        <v>477</v>
      </c>
      <c r="N52" s="5"/>
      <c r="O52" s="5" t="s">
        <v>478</v>
      </c>
      <c r="P52" s="5" t="s">
        <v>96</v>
      </c>
      <c r="Q52" s="6" t="s">
        <v>479</v>
      </c>
      <c r="R52" s="25" t="s">
        <v>480</v>
      </c>
      <c r="S52" s="5" t="s">
        <v>102</v>
      </c>
      <c r="T52" s="5" t="s">
        <v>73</v>
      </c>
      <c r="U52" s="5" t="s">
        <v>53</v>
      </c>
      <c r="V52" s="9">
        <v>33848</v>
      </c>
      <c r="W52" s="6" t="s">
        <v>216</v>
      </c>
      <c r="X52" s="6" t="s">
        <v>412</v>
      </c>
      <c r="Y52" s="6" t="s">
        <v>56</v>
      </c>
      <c r="Z52" s="5" t="s">
        <v>57</v>
      </c>
      <c r="AA52" s="5"/>
      <c r="AB52" s="6" t="s">
        <v>58</v>
      </c>
      <c r="AC52" s="6" t="s">
        <v>58</v>
      </c>
      <c r="AD52" s="10">
        <v>454</v>
      </c>
      <c r="AE52" s="6"/>
      <c r="AF52" s="6" t="s">
        <v>158</v>
      </c>
      <c r="AG52" s="5">
        <v>0</v>
      </c>
      <c r="AH52" s="5">
        <v>0</v>
      </c>
      <c r="AI52" s="5">
        <v>1</v>
      </c>
      <c r="AJ52" s="6" t="s">
        <v>481</v>
      </c>
    </row>
    <row r="53" spans="1:36" ht="25.5" x14ac:dyDescent="0.25">
      <c r="A53" s="5" t="s">
        <v>482</v>
      </c>
      <c r="B53" s="5">
        <v>18408</v>
      </c>
      <c r="C53" s="5" t="s">
        <v>39</v>
      </c>
      <c r="D53" s="6" t="s">
        <v>483</v>
      </c>
      <c r="E53" s="5" t="s">
        <v>41</v>
      </c>
      <c r="F53" s="5" t="s">
        <v>93</v>
      </c>
      <c r="G53" s="5" t="s">
        <v>94</v>
      </c>
      <c r="H53" s="5" t="s">
        <v>95</v>
      </c>
      <c r="I53" s="5" t="s">
        <v>96</v>
      </c>
      <c r="J53" s="5" t="s">
        <v>96</v>
      </c>
      <c r="K53" s="5" t="s">
        <v>96</v>
      </c>
      <c r="L53" s="5" t="s">
        <v>484</v>
      </c>
      <c r="M53" s="7" t="s">
        <v>98</v>
      </c>
      <c r="N53" s="5"/>
      <c r="O53" s="5" t="s">
        <v>485</v>
      </c>
      <c r="P53" s="5" t="s">
        <v>96</v>
      </c>
      <c r="Q53" s="6" t="s">
        <v>486</v>
      </c>
      <c r="R53" s="25" t="s">
        <v>487</v>
      </c>
      <c r="S53" s="5" t="s">
        <v>102</v>
      </c>
      <c r="T53" s="5" t="s">
        <v>73</v>
      </c>
      <c r="U53" s="5" t="s">
        <v>53</v>
      </c>
      <c r="V53" s="9">
        <v>34209</v>
      </c>
      <c r="W53" s="6" t="s">
        <v>216</v>
      </c>
      <c r="X53" s="6" t="s">
        <v>412</v>
      </c>
      <c r="Y53" s="6" t="s">
        <v>56</v>
      </c>
      <c r="Z53" s="5" t="s">
        <v>57</v>
      </c>
      <c r="AA53" s="5"/>
      <c r="AB53" s="6" t="s">
        <v>58</v>
      </c>
      <c r="AC53" s="6" t="s">
        <v>58</v>
      </c>
      <c r="AD53" s="10">
        <v>194</v>
      </c>
      <c r="AE53" s="6"/>
      <c r="AF53" s="6" t="s">
        <v>158</v>
      </c>
      <c r="AG53" s="5">
        <v>0</v>
      </c>
      <c r="AH53" s="5">
        <v>1</v>
      </c>
      <c r="AI53" s="5">
        <v>1</v>
      </c>
      <c r="AJ53" s="6" t="s">
        <v>488</v>
      </c>
    </row>
    <row r="54" spans="1:36" ht="63.75" x14ac:dyDescent="0.25">
      <c r="A54" s="5" t="s">
        <v>489</v>
      </c>
      <c r="B54" s="5">
        <v>9380</v>
      </c>
      <c r="C54" s="5" t="s">
        <v>39</v>
      </c>
      <c r="D54" s="6" t="s">
        <v>490</v>
      </c>
      <c r="E54" s="5" t="s">
        <v>41</v>
      </c>
      <c r="F54" s="5" t="s">
        <v>197</v>
      </c>
      <c r="G54" s="5" t="s">
        <v>198</v>
      </c>
      <c r="H54" s="5" t="s">
        <v>199</v>
      </c>
      <c r="I54" s="5" t="s">
        <v>200</v>
      </c>
      <c r="J54" s="5" t="s">
        <v>200</v>
      </c>
      <c r="K54" s="5" t="s">
        <v>200</v>
      </c>
      <c r="L54" s="5" t="s">
        <v>491</v>
      </c>
      <c r="M54" s="7" t="s">
        <v>98</v>
      </c>
      <c r="N54" s="5"/>
      <c r="O54" s="5" t="s">
        <v>203</v>
      </c>
      <c r="P54" s="5" t="s">
        <v>200</v>
      </c>
      <c r="Q54" s="6" t="s">
        <v>492</v>
      </c>
      <c r="R54" s="25" t="s">
        <v>493</v>
      </c>
      <c r="S54" s="5" t="s">
        <v>102</v>
      </c>
      <c r="T54" s="5" t="s">
        <v>73</v>
      </c>
      <c r="U54" s="5" t="s">
        <v>53</v>
      </c>
      <c r="V54" s="9">
        <v>21794</v>
      </c>
      <c r="W54" s="6" t="s">
        <v>216</v>
      </c>
      <c r="X54" s="6" t="s">
        <v>473</v>
      </c>
      <c r="Y54" s="6" t="s">
        <v>56</v>
      </c>
      <c r="Z54" s="5" t="s">
        <v>57</v>
      </c>
      <c r="AA54" s="5"/>
      <c r="AB54" s="6" t="s">
        <v>58</v>
      </c>
      <c r="AC54" s="6" t="s">
        <v>58</v>
      </c>
      <c r="AD54" s="10">
        <v>580</v>
      </c>
      <c r="AE54" s="6" t="s">
        <v>494</v>
      </c>
      <c r="AF54" s="6" t="s">
        <v>495</v>
      </c>
      <c r="AG54" s="5">
        <v>0</v>
      </c>
      <c r="AH54" s="5">
        <v>1</v>
      </c>
      <c r="AI54" s="5">
        <v>1</v>
      </c>
      <c r="AJ54" s="6" t="s">
        <v>60</v>
      </c>
    </row>
    <row r="55" spans="1:36" ht="76.5" x14ac:dyDescent="0.25">
      <c r="A55" s="5" t="s">
        <v>496</v>
      </c>
      <c r="B55" s="5">
        <v>31333</v>
      </c>
      <c r="C55" s="5" t="s">
        <v>39</v>
      </c>
      <c r="D55" s="6" t="s">
        <v>497</v>
      </c>
      <c r="E55" s="5" t="s">
        <v>41</v>
      </c>
      <c r="F55" s="5" t="s">
        <v>197</v>
      </c>
      <c r="G55" s="5" t="s">
        <v>198</v>
      </c>
      <c r="H55" s="5" t="s">
        <v>199</v>
      </c>
      <c r="I55" s="5" t="s">
        <v>200</v>
      </c>
      <c r="J55" s="5" t="s">
        <v>200</v>
      </c>
      <c r="K55" s="5" t="s">
        <v>200</v>
      </c>
      <c r="L55" s="5" t="s">
        <v>498</v>
      </c>
      <c r="M55" s="7" t="s">
        <v>341</v>
      </c>
      <c r="N55" s="5"/>
      <c r="O55" s="5" t="s">
        <v>203</v>
      </c>
      <c r="P55" s="5" t="s">
        <v>200</v>
      </c>
      <c r="Q55" s="6" t="s">
        <v>499</v>
      </c>
      <c r="R55" s="25" t="s">
        <v>500</v>
      </c>
      <c r="S55" s="5" t="s">
        <v>102</v>
      </c>
      <c r="T55" s="5" t="s">
        <v>73</v>
      </c>
      <c r="U55" s="5" t="s">
        <v>53</v>
      </c>
      <c r="V55" s="9">
        <v>21794</v>
      </c>
      <c r="W55" s="6" t="s">
        <v>216</v>
      </c>
      <c r="X55" s="6" t="s">
        <v>473</v>
      </c>
      <c r="Y55" s="6" t="s">
        <v>56</v>
      </c>
      <c r="Z55" s="5" t="s">
        <v>57</v>
      </c>
      <c r="AA55" s="5"/>
      <c r="AB55" s="6" t="s">
        <v>58</v>
      </c>
      <c r="AC55" s="6" t="s">
        <v>58</v>
      </c>
      <c r="AD55" s="10">
        <v>638</v>
      </c>
      <c r="AE55" s="6" t="s">
        <v>501</v>
      </c>
      <c r="AF55" s="6" t="s">
        <v>242</v>
      </c>
      <c r="AG55" s="5">
        <v>1</v>
      </c>
      <c r="AH55" s="5">
        <v>1</v>
      </c>
      <c r="AI55" s="5">
        <v>1</v>
      </c>
      <c r="AJ55" s="6" t="s">
        <v>502</v>
      </c>
    </row>
    <row r="56" spans="1:36" ht="30" x14ac:dyDescent="0.25">
      <c r="A56" s="5" t="s">
        <v>503</v>
      </c>
      <c r="B56" s="5">
        <v>132673</v>
      </c>
      <c r="C56" s="5" t="s">
        <v>39</v>
      </c>
      <c r="D56" s="6" t="s">
        <v>40</v>
      </c>
      <c r="E56" s="5" t="s">
        <v>41</v>
      </c>
      <c r="F56" s="5" t="s">
        <v>197</v>
      </c>
      <c r="G56" s="5" t="s">
        <v>198</v>
      </c>
      <c r="H56" s="5" t="s">
        <v>199</v>
      </c>
      <c r="I56" s="5" t="s">
        <v>200</v>
      </c>
      <c r="J56" s="5" t="s">
        <v>200</v>
      </c>
      <c r="K56" s="5" t="s">
        <v>200</v>
      </c>
      <c r="L56" s="5" t="s">
        <v>504</v>
      </c>
      <c r="M56" s="7" t="s">
        <v>341</v>
      </c>
      <c r="N56" s="5"/>
      <c r="O56" s="5" t="s">
        <v>203</v>
      </c>
      <c r="P56" s="5" t="s">
        <v>200</v>
      </c>
      <c r="Q56" s="6" t="s">
        <v>505</v>
      </c>
      <c r="R56" s="24" t="s">
        <v>506</v>
      </c>
      <c r="S56" s="5" t="s">
        <v>51</v>
      </c>
      <c r="T56" s="5" t="s">
        <v>52</v>
      </c>
      <c r="U56" s="5" t="s">
        <v>53</v>
      </c>
      <c r="V56" s="9">
        <v>42767</v>
      </c>
      <c r="W56" s="6" t="s">
        <v>74</v>
      </c>
      <c r="X56" s="6" t="s">
        <v>507</v>
      </c>
      <c r="Y56" s="6" t="s">
        <v>56</v>
      </c>
      <c r="Z56" s="5" t="s">
        <v>57</v>
      </c>
      <c r="AA56" s="5"/>
      <c r="AB56" s="6" t="s">
        <v>58</v>
      </c>
      <c r="AC56" s="6" t="s">
        <v>58</v>
      </c>
      <c r="AD56" s="10">
        <v>47</v>
      </c>
      <c r="AE56" s="6"/>
      <c r="AF56" s="6" t="s">
        <v>59</v>
      </c>
      <c r="AG56" s="5">
        <v>0</v>
      </c>
      <c r="AH56" s="5">
        <v>0</v>
      </c>
      <c r="AI56" s="5">
        <v>1</v>
      </c>
      <c r="AJ56" s="6" t="s">
        <v>60</v>
      </c>
    </row>
    <row r="57" spans="1:36" ht="38.25" x14ac:dyDescent="0.25">
      <c r="A57" s="5" t="s">
        <v>508</v>
      </c>
      <c r="B57" s="5">
        <v>53680</v>
      </c>
      <c r="C57" s="5" t="s">
        <v>39</v>
      </c>
      <c r="D57" s="6" t="s">
        <v>509</v>
      </c>
      <c r="E57" s="5" t="s">
        <v>41</v>
      </c>
      <c r="F57" s="5" t="s">
        <v>510</v>
      </c>
      <c r="G57" s="5" t="s">
        <v>511</v>
      </c>
      <c r="H57" s="5" t="s">
        <v>512</v>
      </c>
      <c r="I57" s="5" t="s">
        <v>513</v>
      </c>
      <c r="J57" s="5" t="s">
        <v>514</v>
      </c>
      <c r="K57" s="5" t="s">
        <v>514</v>
      </c>
      <c r="L57" s="5" t="s">
        <v>515</v>
      </c>
      <c r="M57" s="7" t="s">
        <v>129</v>
      </c>
      <c r="N57" s="5"/>
      <c r="O57" s="5" t="s">
        <v>516</v>
      </c>
      <c r="P57" s="5" t="s">
        <v>514</v>
      </c>
      <c r="Q57" s="6" t="s">
        <v>517</v>
      </c>
      <c r="R57" s="25" t="s">
        <v>518</v>
      </c>
      <c r="S57" s="5" t="s">
        <v>51</v>
      </c>
      <c r="T57" s="5" t="s">
        <v>73</v>
      </c>
      <c r="U57" s="5" t="s">
        <v>53</v>
      </c>
      <c r="V57" s="9">
        <v>38231</v>
      </c>
      <c r="W57" s="6" t="s">
        <v>124</v>
      </c>
      <c r="X57" s="6" t="s">
        <v>519</v>
      </c>
      <c r="Y57" s="6" t="s">
        <v>520</v>
      </c>
      <c r="Z57" s="5" t="s">
        <v>57</v>
      </c>
      <c r="AA57" s="5"/>
      <c r="AB57" s="6" t="s">
        <v>58</v>
      </c>
      <c r="AC57" s="6" t="s">
        <v>58</v>
      </c>
      <c r="AD57" s="10">
        <v>39</v>
      </c>
      <c r="AE57" s="6"/>
      <c r="AF57" s="6" t="s">
        <v>158</v>
      </c>
      <c r="AG57" s="5">
        <v>0</v>
      </c>
      <c r="AH57" s="5">
        <v>0</v>
      </c>
      <c r="AI57" s="5">
        <v>0</v>
      </c>
      <c r="AJ57" s="6" t="s">
        <v>502</v>
      </c>
    </row>
    <row r="58" spans="1:36" ht="25.5" x14ac:dyDescent="0.25">
      <c r="A58" s="5" t="s">
        <v>521</v>
      </c>
      <c r="B58" s="5">
        <v>90521</v>
      </c>
      <c r="C58" s="5" t="s">
        <v>39</v>
      </c>
      <c r="D58" s="6" t="s">
        <v>522</v>
      </c>
      <c r="E58" s="5" t="s">
        <v>41</v>
      </c>
      <c r="F58" s="5" t="s">
        <v>523</v>
      </c>
      <c r="G58" s="5" t="s">
        <v>524</v>
      </c>
      <c r="H58" s="5" t="s">
        <v>525</v>
      </c>
      <c r="I58" s="5" t="s">
        <v>526</v>
      </c>
      <c r="J58" s="5" t="s">
        <v>527</v>
      </c>
      <c r="K58" s="5" t="s">
        <v>527</v>
      </c>
      <c r="L58" s="5" t="s">
        <v>528</v>
      </c>
      <c r="M58" s="7" t="s">
        <v>529</v>
      </c>
      <c r="N58" s="5"/>
      <c r="O58" s="5" t="s">
        <v>530</v>
      </c>
      <c r="P58" s="5" t="s">
        <v>527</v>
      </c>
      <c r="Q58" s="6" t="s">
        <v>531</v>
      </c>
      <c r="R58" s="25" t="s">
        <v>532</v>
      </c>
      <c r="S58" s="5" t="s">
        <v>102</v>
      </c>
      <c r="T58" s="5" t="s">
        <v>52</v>
      </c>
      <c r="U58" s="5" t="s">
        <v>53</v>
      </c>
      <c r="V58" s="9">
        <v>38961</v>
      </c>
      <c r="W58" s="6" t="s">
        <v>192</v>
      </c>
      <c r="X58" s="6" t="s">
        <v>533</v>
      </c>
      <c r="Y58" s="6" t="s">
        <v>56</v>
      </c>
      <c r="Z58" s="5" t="s">
        <v>106</v>
      </c>
      <c r="AA58" s="5">
        <v>61322</v>
      </c>
      <c r="AB58" s="6" t="s">
        <v>146</v>
      </c>
      <c r="AC58" s="6" t="s">
        <v>534</v>
      </c>
      <c r="AD58" s="10">
        <v>55</v>
      </c>
      <c r="AE58" s="6"/>
      <c r="AF58" s="6" t="s">
        <v>158</v>
      </c>
      <c r="AG58" s="5">
        <v>0</v>
      </c>
      <c r="AH58" s="5">
        <v>1</v>
      </c>
      <c r="AI58" s="5">
        <v>1</v>
      </c>
      <c r="AJ58" s="6" t="s">
        <v>60</v>
      </c>
    </row>
    <row r="59" spans="1:36" ht="25.5" x14ac:dyDescent="0.25">
      <c r="A59" s="5" t="s">
        <v>535</v>
      </c>
      <c r="B59" s="5">
        <v>90514</v>
      </c>
      <c r="C59" s="5" t="s">
        <v>39</v>
      </c>
      <c r="D59" s="6" t="s">
        <v>536</v>
      </c>
      <c r="E59" s="5" t="s">
        <v>41</v>
      </c>
      <c r="F59" s="5" t="s">
        <v>523</v>
      </c>
      <c r="G59" s="5" t="s">
        <v>524</v>
      </c>
      <c r="H59" s="5" t="s">
        <v>525</v>
      </c>
      <c r="I59" s="5" t="s">
        <v>526</v>
      </c>
      <c r="J59" s="5" t="s">
        <v>527</v>
      </c>
      <c r="K59" s="5" t="s">
        <v>527</v>
      </c>
      <c r="L59" s="5" t="s">
        <v>528</v>
      </c>
      <c r="M59" s="7" t="s">
        <v>529</v>
      </c>
      <c r="N59" s="5"/>
      <c r="O59" s="5" t="s">
        <v>530</v>
      </c>
      <c r="P59" s="5" t="s">
        <v>527</v>
      </c>
      <c r="Q59" s="6" t="s">
        <v>531</v>
      </c>
      <c r="R59" s="25" t="s">
        <v>532</v>
      </c>
      <c r="S59" s="5" t="s">
        <v>102</v>
      </c>
      <c r="T59" s="5" t="s">
        <v>73</v>
      </c>
      <c r="U59" s="5" t="s">
        <v>53</v>
      </c>
      <c r="V59" s="9">
        <v>16681</v>
      </c>
      <c r="W59" s="6" t="s">
        <v>192</v>
      </c>
      <c r="X59" s="6" t="s">
        <v>533</v>
      </c>
      <c r="Y59" s="6" t="s">
        <v>56</v>
      </c>
      <c r="Z59" s="5" t="s">
        <v>106</v>
      </c>
      <c r="AA59" s="5">
        <v>61322</v>
      </c>
      <c r="AB59" s="6" t="s">
        <v>146</v>
      </c>
      <c r="AC59" s="6" t="s">
        <v>534</v>
      </c>
      <c r="AD59" s="5">
        <v>76</v>
      </c>
      <c r="AE59" s="6"/>
      <c r="AF59" s="6" t="s">
        <v>158</v>
      </c>
      <c r="AG59" s="5">
        <v>0</v>
      </c>
      <c r="AH59" s="5">
        <v>1</v>
      </c>
      <c r="AI59" s="5">
        <v>1</v>
      </c>
      <c r="AJ59" s="6" t="s">
        <v>60</v>
      </c>
    </row>
    <row r="60" spans="1:36" ht="38.25" x14ac:dyDescent="0.25">
      <c r="A60" s="5" t="s">
        <v>537</v>
      </c>
      <c r="B60" s="5">
        <v>113729</v>
      </c>
      <c r="C60" s="5" t="s">
        <v>39</v>
      </c>
      <c r="D60" s="6" t="s">
        <v>538</v>
      </c>
      <c r="E60" s="5" t="s">
        <v>41</v>
      </c>
      <c r="F60" s="5" t="s">
        <v>312</v>
      </c>
      <c r="G60" s="5" t="s">
        <v>539</v>
      </c>
      <c r="H60" s="5" t="s">
        <v>540</v>
      </c>
      <c r="I60" s="5" t="s">
        <v>315</v>
      </c>
      <c r="J60" s="5" t="s">
        <v>541</v>
      </c>
      <c r="K60" s="5" t="s">
        <v>541</v>
      </c>
      <c r="L60" s="5" t="s">
        <v>542</v>
      </c>
      <c r="M60" s="7" t="s">
        <v>129</v>
      </c>
      <c r="N60" s="5"/>
      <c r="O60" s="5" t="s">
        <v>543</v>
      </c>
      <c r="P60" s="5" t="s">
        <v>541</v>
      </c>
      <c r="Q60" s="6" t="s">
        <v>544</v>
      </c>
      <c r="R60" s="24" t="s">
        <v>545</v>
      </c>
      <c r="S60" s="5" t="s">
        <v>102</v>
      </c>
      <c r="T60" s="5" t="s">
        <v>73</v>
      </c>
      <c r="U60" s="5" t="s">
        <v>53</v>
      </c>
      <c r="V60" s="9">
        <v>27743</v>
      </c>
      <c r="W60" s="6" t="s">
        <v>11</v>
      </c>
      <c r="X60" s="6" t="s">
        <v>546</v>
      </c>
      <c r="Y60" s="6" t="s">
        <v>56</v>
      </c>
      <c r="Z60" s="5" t="s">
        <v>106</v>
      </c>
      <c r="AA60" s="5">
        <v>3996</v>
      </c>
      <c r="AB60" s="6" t="s">
        <v>146</v>
      </c>
      <c r="AC60" s="6" t="s">
        <v>547</v>
      </c>
      <c r="AD60" s="10">
        <v>95</v>
      </c>
      <c r="AE60" s="6"/>
      <c r="AF60" s="6" t="s">
        <v>158</v>
      </c>
      <c r="AG60" s="5">
        <v>1</v>
      </c>
      <c r="AH60" s="5">
        <v>1</v>
      </c>
      <c r="AI60" s="5">
        <v>1</v>
      </c>
      <c r="AJ60" s="6" t="s">
        <v>60</v>
      </c>
    </row>
    <row r="61" spans="1:36" ht="51" x14ac:dyDescent="0.25">
      <c r="A61" s="5" t="s">
        <v>548</v>
      </c>
      <c r="B61" s="5">
        <v>18449</v>
      </c>
      <c r="C61" s="5" t="s">
        <v>39</v>
      </c>
      <c r="D61" s="6" t="s">
        <v>549</v>
      </c>
      <c r="E61" s="5" t="s">
        <v>41</v>
      </c>
      <c r="F61" s="5" t="s">
        <v>550</v>
      </c>
      <c r="G61" s="5" t="s">
        <v>551</v>
      </c>
      <c r="H61" s="5" t="s">
        <v>552</v>
      </c>
      <c r="I61" s="5" t="s">
        <v>553</v>
      </c>
      <c r="J61" s="5" t="s">
        <v>554</v>
      </c>
      <c r="K61" s="5" t="s">
        <v>554</v>
      </c>
      <c r="L61" s="5" t="s">
        <v>555</v>
      </c>
      <c r="M61" s="7" t="s">
        <v>341</v>
      </c>
      <c r="N61" s="5"/>
      <c r="O61" s="5" t="s">
        <v>556</v>
      </c>
      <c r="P61" s="5" t="s">
        <v>554</v>
      </c>
      <c r="Q61" s="6" t="s">
        <v>557</v>
      </c>
      <c r="R61" s="24" t="s">
        <v>558</v>
      </c>
      <c r="S61" s="5" t="s">
        <v>102</v>
      </c>
      <c r="T61" s="5" t="s">
        <v>73</v>
      </c>
      <c r="U61" s="5" t="s">
        <v>53</v>
      </c>
      <c r="V61" s="9">
        <v>14124</v>
      </c>
      <c r="W61" s="6" t="s">
        <v>192</v>
      </c>
      <c r="X61" s="6" t="s">
        <v>559</v>
      </c>
      <c r="Y61" s="6" t="s">
        <v>56</v>
      </c>
      <c r="Z61" s="5" t="s">
        <v>106</v>
      </c>
      <c r="AA61" s="5">
        <v>8680</v>
      </c>
      <c r="AB61" s="6" t="s">
        <v>146</v>
      </c>
      <c r="AC61" s="6" t="s">
        <v>560</v>
      </c>
      <c r="AD61" s="10">
        <v>472</v>
      </c>
      <c r="AE61" s="6"/>
      <c r="AF61" s="6" t="s">
        <v>262</v>
      </c>
      <c r="AG61" s="5">
        <v>0</v>
      </c>
      <c r="AH61" s="5">
        <v>1</v>
      </c>
      <c r="AI61" s="5">
        <v>1</v>
      </c>
      <c r="AJ61" s="6" t="s">
        <v>60</v>
      </c>
    </row>
    <row r="62" spans="1:36" ht="63.75" x14ac:dyDescent="0.25">
      <c r="A62" s="5" t="s">
        <v>561</v>
      </c>
      <c r="B62" s="5">
        <v>57618</v>
      </c>
      <c r="C62" s="5" t="s">
        <v>39</v>
      </c>
      <c r="D62" s="6" t="s">
        <v>562</v>
      </c>
      <c r="E62" s="5" t="s">
        <v>41</v>
      </c>
      <c r="F62" s="5" t="s">
        <v>93</v>
      </c>
      <c r="G62" s="5" t="s">
        <v>94</v>
      </c>
      <c r="H62" s="5" t="s">
        <v>95</v>
      </c>
      <c r="I62" s="5" t="s">
        <v>96</v>
      </c>
      <c r="J62" s="5" t="s">
        <v>96</v>
      </c>
      <c r="K62" s="5" t="s">
        <v>96</v>
      </c>
      <c r="L62" s="5" t="s">
        <v>563</v>
      </c>
      <c r="M62" s="7" t="s">
        <v>202</v>
      </c>
      <c r="N62" s="5"/>
      <c r="O62" s="5" t="s">
        <v>564</v>
      </c>
      <c r="P62" s="5" t="s">
        <v>96</v>
      </c>
      <c r="Q62" s="6" t="s">
        <v>565</v>
      </c>
      <c r="R62" s="25" t="s">
        <v>566</v>
      </c>
      <c r="S62" s="5" t="s">
        <v>102</v>
      </c>
      <c r="T62" s="5" t="s">
        <v>73</v>
      </c>
      <c r="U62" s="5" t="s">
        <v>103</v>
      </c>
      <c r="V62" s="9">
        <v>34698</v>
      </c>
      <c r="W62" s="6" t="s">
        <v>104</v>
      </c>
      <c r="X62" s="6" t="s">
        <v>105</v>
      </c>
      <c r="Y62" s="6" t="s">
        <v>56</v>
      </c>
      <c r="Z62" s="5" t="s">
        <v>106</v>
      </c>
      <c r="AA62" s="5">
        <v>48575</v>
      </c>
      <c r="AB62" s="6" t="s">
        <v>107</v>
      </c>
      <c r="AC62" s="6" t="s">
        <v>567</v>
      </c>
      <c r="AD62" s="10">
        <v>32</v>
      </c>
      <c r="AE62" s="6"/>
      <c r="AF62" s="6" t="s">
        <v>405</v>
      </c>
      <c r="AG62" s="5">
        <v>1</v>
      </c>
      <c r="AH62" s="5">
        <v>1</v>
      </c>
      <c r="AI62" s="5">
        <v>1</v>
      </c>
      <c r="AJ62" s="6" t="s">
        <v>109</v>
      </c>
    </row>
    <row r="63" spans="1:36" ht="51" x14ac:dyDescent="0.25">
      <c r="A63" s="5" t="s">
        <v>568</v>
      </c>
      <c r="B63" s="5">
        <v>272906</v>
      </c>
      <c r="C63" s="5" t="s">
        <v>39</v>
      </c>
      <c r="D63" s="6" t="s">
        <v>569</v>
      </c>
      <c r="E63" s="5" t="s">
        <v>41</v>
      </c>
      <c r="F63" s="5" t="s">
        <v>523</v>
      </c>
      <c r="G63" s="5" t="s">
        <v>570</v>
      </c>
      <c r="H63" s="5" t="s">
        <v>571</v>
      </c>
      <c r="I63" s="5" t="s">
        <v>526</v>
      </c>
      <c r="J63" s="5" t="s">
        <v>200</v>
      </c>
      <c r="K63" s="5" t="s">
        <v>572</v>
      </c>
      <c r="L63" s="5" t="s">
        <v>273</v>
      </c>
      <c r="M63" s="7" t="s">
        <v>573</v>
      </c>
      <c r="N63" s="5"/>
      <c r="O63" s="5" t="s">
        <v>203</v>
      </c>
      <c r="P63" s="5" t="s">
        <v>572</v>
      </c>
      <c r="Q63" s="6" t="s">
        <v>574</v>
      </c>
      <c r="R63" s="24" t="s">
        <v>575</v>
      </c>
      <c r="S63" s="5" t="s">
        <v>51</v>
      </c>
      <c r="T63" s="5" t="s">
        <v>73</v>
      </c>
      <c r="U63" s="5" t="s">
        <v>53</v>
      </c>
      <c r="V63" s="9">
        <v>43709</v>
      </c>
      <c r="W63" s="6" t="s">
        <v>124</v>
      </c>
      <c r="X63" s="6" t="s">
        <v>519</v>
      </c>
      <c r="Y63" s="6" t="s">
        <v>520</v>
      </c>
      <c r="Z63" s="5" t="s">
        <v>57</v>
      </c>
      <c r="AA63" s="5"/>
      <c r="AB63" s="6" t="s">
        <v>58</v>
      </c>
      <c r="AC63" s="6" t="s">
        <v>58</v>
      </c>
      <c r="AD63" s="10">
        <v>29</v>
      </c>
      <c r="AE63" s="6"/>
      <c r="AF63" s="6" t="s">
        <v>158</v>
      </c>
      <c r="AG63" s="5">
        <v>0</v>
      </c>
      <c r="AH63" s="5">
        <v>1</v>
      </c>
      <c r="AI63" s="5">
        <v>1</v>
      </c>
      <c r="AJ63" s="6" t="s">
        <v>576</v>
      </c>
    </row>
    <row r="64" spans="1:36" ht="25.5" x14ac:dyDescent="0.25">
      <c r="A64" s="5" t="s">
        <v>577</v>
      </c>
      <c r="B64" s="5">
        <v>29254</v>
      </c>
      <c r="C64" s="5" t="s">
        <v>39</v>
      </c>
      <c r="D64" s="6" t="s">
        <v>149</v>
      </c>
      <c r="E64" s="5" t="s">
        <v>41</v>
      </c>
      <c r="F64" s="5" t="s">
        <v>63</v>
      </c>
      <c r="G64" s="5" t="s">
        <v>64</v>
      </c>
      <c r="H64" s="5" t="s">
        <v>65</v>
      </c>
      <c r="I64" s="5" t="s">
        <v>66</v>
      </c>
      <c r="J64" s="5" t="s">
        <v>67</v>
      </c>
      <c r="K64" s="5" t="s">
        <v>67</v>
      </c>
      <c r="L64" s="5" t="s">
        <v>68</v>
      </c>
      <c r="M64" s="7" t="s">
        <v>578</v>
      </c>
      <c r="N64" s="5"/>
      <c r="O64" s="5" t="s">
        <v>70</v>
      </c>
      <c r="P64" s="5" t="s">
        <v>67</v>
      </c>
      <c r="Q64" s="6" t="s">
        <v>579</v>
      </c>
      <c r="R64" s="25" t="s">
        <v>580</v>
      </c>
      <c r="S64" s="5" t="s">
        <v>51</v>
      </c>
      <c r="T64" s="5" t="s">
        <v>52</v>
      </c>
      <c r="U64" s="5" t="s">
        <v>53</v>
      </c>
      <c r="V64" s="9">
        <v>41518</v>
      </c>
      <c r="W64" s="6" t="s">
        <v>74</v>
      </c>
      <c r="X64" s="6" t="s">
        <v>75</v>
      </c>
      <c r="Y64" s="6" t="s">
        <v>76</v>
      </c>
      <c r="Z64" s="5" t="s">
        <v>57</v>
      </c>
      <c r="AA64" s="5"/>
      <c r="AB64" s="6" t="s">
        <v>58</v>
      </c>
      <c r="AC64" s="6" t="s">
        <v>58</v>
      </c>
      <c r="AD64" s="10">
        <v>29</v>
      </c>
      <c r="AE64" s="6"/>
      <c r="AF64" s="8" t="s">
        <v>59</v>
      </c>
      <c r="AG64" s="5">
        <v>0</v>
      </c>
      <c r="AH64" s="5">
        <v>0</v>
      </c>
      <c r="AI64" s="5">
        <v>0</v>
      </c>
      <c r="AJ64" s="6" t="s">
        <v>60</v>
      </c>
    </row>
    <row r="65" spans="1:36" ht="89.25" x14ac:dyDescent="0.25">
      <c r="A65" s="5" t="s">
        <v>581</v>
      </c>
      <c r="B65" s="5">
        <v>32090</v>
      </c>
      <c r="C65" s="5" t="s">
        <v>39</v>
      </c>
      <c r="D65" s="6" t="s">
        <v>582</v>
      </c>
      <c r="E65" s="5" t="s">
        <v>41</v>
      </c>
      <c r="F65" s="5" t="s">
        <v>93</v>
      </c>
      <c r="G65" s="5" t="s">
        <v>94</v>
      </c>
      <c r="H65" s="5" t="s">
        <v>95</v>
      </c>
      <c r="I65" s="5" t="s">
        <v>96</v>
      </c>
      <c r="J65" s="5" t="s">
        <v>96</v>
      </c>
      <c r="K65" s="5" t="s">
        <v>96</v>
      </c>
      <c r="L65" s="5" t="s">
        <v>583</v>
      </c>
      <c r="M65" s="7" t="s">
        <v>98</v>
      </c>
      <c r="N65" s="5"/>
      <c r="O65" s="5" t="s">
        <v>584</v>
      </c>
      <c r="P65" s="5" t="s">
        <v>96</v>
      </c>
      <c r="Q65" s="6" t="s">
        <v>585</v>
      </c>
      <c r="R65" s="25" t="s">
        <v>586</v>
      </c>
      <c r="S65" s="5" t="s">
        <v>51</v>
      </c>
      <c r="T65" s="5" t="s">
        <v>73</v>
      </c>
      <c r="U65" s="5" t="s">
        <v>53</v>
      </c>
      <c r="V65" s="9">
        <v>39874</v>
      </c>
      <c r="W65" s="6" t="s">
        <v>587</v>
      </c>
      <c r="X65" s="6" t="s">
        <v>588</v>
      </c>
      <c r="Y65" s="6" t="s">
        <v>56</v>
      </c>
      <c r="Z65" s="5" t="s">
        <v>106</v>
      </c>
      <c r="AA65" s="5">
        <v>9390</v>
      </c>
      <c r="AB65" s="6" t="s">
        <v>146</v>
      </c>
      <c r="AC65" s="6" t="s">
        <v>589</v>
      </c>
      <c r="AD65" s="10">
        <v>100</v>
      </c>
      <c r="AE65" s="6"/>
      <c r="AF65" s="6" t="s">
        <v>590</v>
      </c>
      <c r="AG65" s="5">
        <v>0</v>
      </c>
      <c r="AH65" s="5">
        <v>0</v>
      </c>
      <c r="AI65" s="5">
        <v>1</v>
      </c>
      <c r="AJ65" s="6" t="s">
        <v>591</v>
      </c>
    </row>
    <row r="66" spans="1:36" ht="25.5" x14ac:dyDescent="0.25">
      <c r="A66" s="5" t="s">
        <v>592</v>
      </c>
      <c r="B66" s="5">
        <v>106626</v>
      </c>
      <c r="C66" s="5" t="s">
        <v>39</v>
      </c>
      <c r="D66" s="6" t="s">
        <v>593</v>
      </c>
      <c r="E66" s="5" t="s">
        <v>41</v>
      </c>
      <c r="F66" s="5" t="s">
        <v>550</v>
      </c>
      <c r="G66" s="5" t="s">
        <v>551</v>
      </c>
      <c r="H66" s="5" t="s">
        <v>552</v>
      </c>
      <c r="I66" s="5" t="s">
        <v>553</v>
      </c>
      <c r="J66" s="5" t="s">
        <v>554</v>
      </c>
      <c r="K66" s="5" t="s">
        <v>554</v>
      </c>
      <c r="L66" s="5" t="s">
        <v>594</v>
      </c>
      <c r="M66" s="7" t="s">
        <v>252</v>
      </c>
      <c r="N66" s="5"/>
      <c r="O66" s="5" t="s">
        <v>556</v>
      </c>
      <c r="P66" s="5" t="s">
        <v>554</v>
      </c>
      <c r="Q66" s="6" t="s">
        <v>595</v>
      </c>
      <c r="R66" s="8" t="s">
        <v>49</v>
      </c>
      <c r="S66" s="5" t="s">
        <v>51</v>
      </c>
      <c r="T66" s="5" t="s">
        <v>52</v>
      </c>
      <c r="U66" s="5" t="s">
        <v>53</v>
      </c>
      <c r="V66" s="9">
        <v>38596</v>
      </c>
      <c r="W66" s="6" t="s">
        <v>74</v>
      </c>
      <c r="X66" s="6" t="s">
        <v>596</v>
      </c>
      <c r="Y66" s="6" t="s">
        <v>56</v>
      </c>
      <c r="Z66" s="5" t="s">
        <v>57</v>
      </c>
      <c r="AA66" s="5"/>
      <c r="AB66" s="6" t="s">
        <v>58</v>
      </c>
      <c r="AC66" s="6" t="s">
        <v>58</v>
      </c>
      <c r="AD66" s="10">
        <v>51</v>
      </c>
      <c r="AE66" s="6"/>
      <c r="AF66" s="6" t="s">
        <v>59</v>
      </c>
      <c r="AG66" s="5">
        <v>0</v>
      </c>
      <c r="AH66" s="5">
        <v>0</v>
      </c>
      <c r="AI66" s="5">
        <v>0</v>
      </c>
      <c r="AJ66" s="6" t="s">
        <v>60</v>
      </c>
    </row>
    <row r="67" spans="1:36" ht="89.25" x14ac:dyDescent="0.25">
      <c r="A67" s="5" t="s">
        <v>597</v>
      </c>
      <c r="B67" s="5">
        <v>56199</v>
      </c>
      <c r="C67" s="5" t="s">
        <v>39</v>
      </c>
      <c r="D67" s="6" t="s">
        <v>598</v>
      </c>
      <c r="E67" s="5" t="s">
        <v>41</v>
      </c>
      <c r="F67" s="5" t="s">
        <v>63</v>
      </c>
      <c r="G67" s="5" t="s">
        <v>64</v>
      </c>
      <c r="H67" s="5" t="s">
        <v>65</v>
      </c>
      <c r="I67" s="5" t="s">
        <v>66</v>
      </c>
      <c r="J67" s="5" t="s">
        <v>67</v>
      </c>
      <c r="K67" s="5" t="s">
        <v>67</v>
      </c>
      <c r="L67" s="5" t="s">
        <v>599</v>
      </c>
      <c r="M67" s="7" t="s">
        <v>98</v>
      </c>
      <c r="N67" s="5"/>
      <c r="O67" s="5" t="s">
        <v>70</v>
      </c>
      <c r="P67" s="5" t="s">
        <v>67</v>
      </c>
      <c r="Q67" s="6" t="s">
        <v>600</v>
      </c>
      <c r="R67" s="25" t="s">
        <v>601</v>
      </c>
      <c r="S67" s="5" t="s">
        <v>102</v>
      </c>
      <c r="T67" s="5" t="s">
        <v>73</v>
      </c>
      <c r="U67" s="5" t="s">
        <v>53</v>
      </c>
      <c r="V67" s="9">
        <v>16681</v>
      </c>
      <c r="W67" s="6" t="s">
        <v>192</v>
      </c>
      <c r="X67" s="6" t="s">
        <v>602</v>
      </c>
      <c r="Y67" s="6" t="s">
        <v>56</v>
      </c>
      <c r="Z67" s="5" t="s">
        <v>57</v>
      </c>
      <c r="AA67" s="5"/>
      <c r="AB67" s="6" t="s">
        <v>58</v>
      </c>
      <c r="AC67" s="6" t="s">
        <v>58</v>
      </c>
      <c r="AD67" s="10">
        <v>369</v>
      </c>
      <c r="AE67" s="6" t="s">
        <v>603</v>
      </c>
      <c r="AF67" s="6" t="s">
        <v>604</v>
      </c>
      <c r="AG67" s="5">
        <v>0</v>
      </c>
      <c r="AH67" s="5">
        <v>1</v>
      </c>
      <c r="AI67" s="5">
        <v>1</v>
      </c>
      <c r="AJ67" s="6" t="s">
        <v>60</v>
      </c>
    </row>
    <row r="68" spans="1:36" ht="38.25" x14ac:dyDescent="0.25">
      <c r="A68" s="5" t="s">
        <v>605</v>
      </c>
      <c r="B68" s="5">
        <v>121296</v>
      </c>
      <c r="C68" s="5" t="s">
        <v>39</v>
      </c>
      <c r="D68" s="6" t="s">
        <v>606</v>
      </c>
      <c r="E68" s="5" t="s">
        <v>41</v>
      </c>
      <c r="F68" s="5" t="s">
        <v>80</v>
      </c>
      <c r="G68" s="5" t="s">
        <v>81</v>
      </c>
      <c r="H68" s="5" t="s">
        <v>82</v>
      </c>
      <c r="I68" s="5" t="s">
        <v>83</v>
      </c>
      <c r="J68" s="5" t="s">
        <v>83</v>
      </c>
      <c r="K68" s="5" t="s">
        <v>83</v>
      </c>
      <c r="L68" s="5" t="s">
        <v>607</v>
      </c>
      <c r="M68" s="7" t="s">
        <v>162</v>
      </c>
      <c r="N68" s="5"/>
      <c r="O68" s="5" t="s">
        <v>86</v>
      </c>
      <c r="P68" s="5" t="s">
        <v>83</v>
      </c>
      <c r="Q68" s="6" t="s">
        <v>608</v>
      </c>
      <c r="R68" s="25" t="s">
        <v>609</v>
      </c>
      <c r="S68" s="5" t="s">
        <v>51</v>
      </c>
      <c r="T68" s="5" t="s">
        <v>73</v>
      </c>
      <c r="U68" s="5" t="s">
        <v>53</v>
      </c>
      <c r="V68" s="9">
        <v>41883</v>
      </c>
      <c r="W68" s="6" t="s">
        <v>134</v>
      </c>
      <c r="X68" s="6" t="s">
        <v>610</v>
      </c>
      <c r="Y68" s="6" t="s">
        <v>56</v>
      </c>
      <c r="Z68" s="5" t="s">
        <v>57</v>
      </c>
      <c r="AA68" s="5"/>
      <c r="AB68" s="6" t="s">
        <v>58</v>
      </c>
      <c r="AC68" s="6" t="s">
        <v>58</v>
      </c>
      <c r="AD68" s="10">
        <v>152</v>
      </c>
      <c r="AE68" s="6"/>
      <c r="AF68" s="6" t="s">
        <v>90</v>
      </c>
      <c r="AG68" s="5">
        <v>0</v>
      </c>
      <c r="AH68" s="5">
        <v>1</v>
      </c>
      <c r="AI68" s="5">
        <v>1</v>
      </c>
      <c r="AJ68" s="6" t="s">
        <v>60</v>
      </c>
    </row>
    <row r="69" spans="1:36" ht="25.5" x14ac:dyDescent="0.25">
      <c r="A69" s="5" t="s">
        <v>611</v>
      </c>
      <c r="B69" s="5">
        <v>110318</v>
      </c>
      <c r="C69" s="5" t="s">
        <v>39</v>
      </c>
      <c r="D69" s="6" t="s">
        <v>149</v>
      </c>
      <c r="E69" s="5" t="s">
        <v>41</v>
      </c>
      <c r="F69" s="5" t="s">
        <v>169</v>
      </c>
      <c r="G69" s="5" t="s">
        <v>170</v>
      </c>
      <c r="H69" s="5" t="s">
        <v>171</v>
      </c>
      <c r="I69" s="5" t="s">
        <v>172</v>
      </c>
      <c r="J69" s="5" t="s">
        <v>173</v>
      </c>
      <c r="K69" s="5" t="s">
        <v>173</v>
      </c>
      <c r="L69" s="5" t="s">
        <v>612</v>
      </c>
      <c r="M69" s="7" t="s">
        <v>613</v>
      </c>
      <c r="N69" s="5"/>
      <c r="O69" s="5" t="s">
        <v>176</v>
      </c>
      <c r="P69" s="5" t="s">
        <v>173</v>
      </c>
      <c r="Q69" s="6" t="s">
        <v>614</v>
      </c>
      <c r="R69" s="25" t="s">
        <v>615</v>
      </c>
      <c r="S69" s="5" t="s">
        <v>102</v>
      </c>
      <c r="T69" s="5" t="s">
        <v>52</v>
      </c>
      <c r="U69" s="5" t="s">
        <v>53</v>
      </c>
      <c r="V69" s="9">
        <v>40422</v>
      </c>
      <c r="W69" s="6" t="s">
        <v>192</v>
      </c>
      <c r="X69" s="6" t="s">
        <v>277</v>
      </c>
      <c r="Y69" s="6" t="s">
        <v>56</v>
      </c>
      <c r="Z69" s="5" t="s">
        <v>106</v>
      </c>
      <c r="AA69" s="5">
        <v>13306</v>
      </c>
      <c r="AB69" s="6" t="s">
        <v>146</v>
      </c>
      <c r="AC69" s="6" t="s">
        <v>616</v>
      </c>
      <c r="AD69" s="10">
        <v>32</v>
      </c>
      <c r="AE69" s="6"/>
      <c r="AF69" s="6" t="s">
        <v>59</v>
      </c>
      <c r="AG69" s="5">
        <v>0</v>
      </c>
      <c r="AH69" s="10">
        <v>0</v>
      </c>
      <c r="AI69" s="10">
        <v>1</v>
      </c>
      <c r="AJ69" s="6" t="s">
        <v>60</v>
      </c>
    </row>
    <row r="70" spans="1:36" ht="25.5" x14ac:dyDescent="0.25">
      <c r="A70" s="5" t="s">
        <v>617</v>
      </c>
      <c r="B70" s="5">
        <v>110391</v>
      </c>
      <c r="C70" s="5" t="s">
        <v>39</v>
      </c>
      <c r="D70" s="6" t="s">
        <v>549</v>
      </c>
      <c r="E70" s="5" t="s">
        <v>41</v>
      </c>
      <c r="F70" s="5" t="s">
        <v>169</v>
      </c>
      <c r="G70" s="5" t="s">
        <v>618</v>
      </c>
      <c r="H70" s="5" t="s">
        <v>619</v>
      </c>
      <c r="I70" s="5" t="s">
        <v>172</v>
      </c>
      <c r="J70" s="5" t="s">
        <v>173</v>
      </c>
      <c r="K70" s="5" t="s">
        <v>620</v>
      </c>
      <c r="L70" s="5" t="s">
        <v>58</v>
      </c>
      <c r="M70" s="7" t="s">
        <v>621</v>
      </c>
      <c r="N70" s="5"/>
      <c r="O70" s="5" t="s">
        <v>176</v>
      </c>
      <c r="P70" s="5" t="s">
        <v>173</v>
      </c>
      <c r="Q70" s="6" t="s">
        <v>622</v>
      </c>
      <c r="R70" s="25" t="s">
        <v>623</v>
      </c>
      <c r="S70" s="5" t="s">
        <v>102</v>
      </c>
      <c r="T70" s="5" t="s">
        <v>73</v>
      </c>
      <c r="U70" s="5" t="s">
        <v>53</v>
      </c>
      <c r="V70" s="9">
        <v>38231</v>
      </c>
      <c r="W70" s="6" t="s">
        <v>192</v>
      </c>
      <c r="X70" s="6" t="s">
        <v>277</v>
      </c>
      <c r="Y70" s="6" t="s">
        <v>56</v>
      </c>
      <c r="Z70" s="5" t="s">
        <v>106</v>
      </c>
      <c r="AA70" s="5">
        <v>13308</v>
      </c>
      <c r="AB70" s="6" t="s">
        <v>146</v>
      </c>
      <c r="AC70" s="6" t="s">
        <v>624</v>
      </c>
      <c r="AD70" s="10">
        <v>84</v>
      </c>
      <c r="AE70" s="6"/>
      <c r="AF70" s="6" t="s">
        <v>158</v>
      </c>
      <c r="AG70" s="5">
        <v>0</v>
      </c>
      <c r="AH70" s="5">
        <v>0</v>
      </c>
      <c r="AI70" s="5">
        <v>1</v>
      </c>
      <c r="AJ70" s="6" t="s">
        <v>60</v>
      </c>
    </row>
    <row r="71" spans="1:36" ht="51" x14ac:dyDescent="0.25">
      <c r="A71" s="5" t="s">
        <v>625</v>
      </c>
      <c r="B71" s="5">
        <v>8874</v>
      </c>
      <c r="C71" s="5" t="s">
        <v>39</v>
      </c>
      <c r="D71" s="6" t="s">
        <v>626</v>
      </c>
      <c r="E71" s="5" t="s">
        <v>41</v>
      </c>
      <c r="F71" s="5" t="s">
        <v>93</v>
      </c>
      <c r="G71" s="5" t="s">
        <v>94</v>
      </c>
      <c r="H71" s="5" t="s">
        <v>95</v>
      </c>
      <c r="I71" s="5" t="s">
        <v>96</v>
      </c>
      <c r="J71" s="5" t="s">
        <v>96</v>
      </c>
      <c r="K71" s="5" t="s">
        <v>96</v>
      </c>
      <c r="L71" s="5" t="s">
        <v>627</v>
      </c>
      <c r="M71" s="7" t="s">
        <v>628</v>
      </c>
      <c r="N71" s="5"/>
      <c r="O71" s="5" t="s">
        <v>629</v>
      </c>
      <c r="P71" s="5" t="s">
        <v>96</v>
      </c>
      <c r="Q71" s="6" t="s">
        <v>630</v>
      </c>
      <c r="R71" s="24" t="s">
        <v>631</v>
      </c>
      <c r="S71" s="5" t="s">
        <v>51</v>
      </c>
      <c r="T71" s="5" t="s">
        <v>73</v>
      </c>
      <c r="U71" s="5" t="s">
        <v>53</v>
      </c>
      <c r="V71" s="9">
        <v>40057</v>
      </c>
      <c r="W71" s="6" t="s">
        <v>285</v>
      </c>
      <c r="X71" s="6" t="s">
        <v>632</v>
      </c>
      <c r="Y71" s="6" t="s">
        <v>56</v>
      </c>
      <c r="Z71" s="5" t="s">
        <v>57</v>
      </c>
      <c r="AA71" s="5"/>
      <c r="AB71" s="6" t="s">
        <v>58</v>
      </c>
      <c r="AC71" s="6" t="s">
        <v>58</v>
      </c>
      <c r="AD71" s="10">
        <v>216</v>
      </c>
      <c r="AE71" s="6" t="s">
        <v>633</v>
      </c>
      <c r="AF71" s="6" t="s">
        <v>90</v>
      </c>
      <c r="AG71" s="5">
        <v>0</v>
      </c>
      <c r="AH71" s="5">
        <v>0</v>
      </c>
      <c r="AI71" s="5">
        <v>1</v>
      </c>
      <c r="AJ71" s="6" t="s">
        <v>60</v>
      </c>
    </row>
    <row r="72" spans="1:36" ht="51" x14ac:dyDescent="0.25">
      <c r="A72" s="5" t="s">
        <v>634</v>
      </c>
      <c r="B72" s="5">
        <v>8834</v>
      </c>
      <c r="C72" s="5" t="s">
        <v>39</v>
      </c>
      <c r="D72" s="6" t="s">
        <v>635</v>
      </c>
      <c r="E72" s="5" t="s">
        <v>41</v>
      </c>
      <c r="F72" s="5" t="s">
        <v>93</v>
      </c>
      <c r="G72" s="5" t="s">
        <v>94</v>
      </c>
      <c r="H72" s="5" t="s">
        <v>95</v>
      </c>
      <c r="I72" s="5" t="s">
        <v>96</v>
      </c>
      <c r="J72" s="5" t="s">
        <v>96</v>
      </c>
      <c r="K72" s="5" t="s">
        <v>96</v>
      </c>
      <c r="L72" s="5" t="s">
        <v>627</v>
      </c>
      <c r="M72" s="7" t="s">
        <v>628</v>
      </c>
      <c r="N72" s="5"/>
      <c r="O72" s="5" t="s">
        <v>629</v>
      </c>
      <c r="P72" s="5" t="s">
        <v>96</v>
      </c>
      <c r="Q72" s="6" t="s">
        <v>630</v>
      </c>
      <c r="R72" s="24" t="s">
        <v>631</v>
      </c>
      <c r="S72" s="5" t="s">
        <v>51</v>
      </c>
      <c r="T72" s="5" t="s">
        <v>52</v>
      </c>
      <c r="U72" s="5" t="s">
        <v>53</v>
      </c>
      <c r="V72" s="9">
        <v>40422</v>
      </c>
      <c r="W72" s="6" t="s">
        <v>285</v>
      </c>
      <c r="X72" s="6" t="s">
        <v>632</v>
      </c>
      <c r="Y72" s="6" t="s">
        <v>56</v>
      </c>
      <c r="Z72" s="5" t="s">
        <v>57</v>
      </c>
      <c r="AA72" s="5"/>
      <c r="AB72" s="6" t="s">
        <v>58</v>
      </c>
      <c r="AC72" s="6" t="s">
        <v>58</v>
      </c>
      <c r="AD72" s="10">
        <v>118</v>
      </c>
      <c r="AE72" s="6"/>
      <c r="AF72" s="8" t="s">
        <v>158</v>
      </c>
      <c r="AG72" s="5">
        <v>0</v>
      </c>
      <c r="AH72" s="5">
        <v>0</v>
      </c>
      <c r="AI72" s="5">
        <v>0</v>
      </c>
      <c r="AJ72" s="6" t="s">
        <v>60</v>
      </c>
    </row>
    <row r="73" spans="1:36" ht="25.5" x14ac:dyDescent="0.25">
      <c r="A73" s="5" t="s">
        <v>636</v>
      </c>
      <c r="B73" s="5">
        <v>9733</v>
      </c>
      <c r="C73" s="5" t="s">
        <v>39</v>
      </c>
      <c r="D73" s="6" t="s">
        <v>637</v>
      </c>
      <c r="E73" s="5" t="s">
        <v>41</v>
      </c>
      <c r="F73" s="5" t="s">
        <v>312</v>
      </c>
      <c r="G73" s="5" t="s">
        <v>313</v>
      </c>
      <c r="H73" s="5" t="s">
        <v>314</v>
      </c>
      <c r="I73" s="5" t="s">
        <v>315</v>
      </c>
      <c r="J73" s="5" t="s">
        <v>316</v>
      </c>
      <c r="K73" s="5" t="s">
        <v>316</v>
      </c>
      <c r="L73" s="5" t="s">
        <v>638</v>
      </c>
      <c r="M73" s="7" t="s">
        <v>129</v>
      </c>
      <c r="N73" s="5"/>
      <c r="O73" s="5" t="s">
        <v>319</v>
      </c>
      <c r="P73" s="5" t="s">
        <v>316</v>
      </c>
      <c r="Q73" s="6" t="s">
        <v>639</v>
      </c>
      <c r="R73" s="8" t="s">
        <v>49</v>
      </c>
      <c r="S73" s="5" t="s">
        <v>51</v>
      </c>
      <c r="T73" s="5" t="s">
        <v>73</v>
      </c>
      <c r="U73" s="5" t="s">
        <v>53</v>
      </c>
      <c r="V73" s="9">
        <v>39692</v>
      </c>
      <c r="W73" s="6" t="s">
        <v>74</v>
      </c>
      <c r="X73" s="6" t="s">
        <v>640</v>
      </c>
      <c r="Y73" s="6" t="s">
        <v>56</v>
      </c>
      <c r="Z73" s="5" t="s">
        <v>57</v>
      </c>
      <c r="AA73" s="5"/>
      <c r="AB73" s="6" t="s">
        <v>58</v>
      </c>
      <c r="AC73" s="6" t="s">
        <v>58</v>
      </c>
      <c r="AD73" s="10">
        <v>212</v>
      </c>
      <c r="AE73" s="6" t="s">
        <v>77</v>
      </c>
      <c r="AF73" s="6" t="s">
        <v>158</v>
      </c>
      <c r="AG73" s="5">
        <v>0</v>
      </c>
      <c r="AH73" s="5">
        <v>1</v>
      </c>
      <c r="AI73" s="5">
        <v>1</v>
      </c>
      <c r="AJ73" s="6" t="s">
        <v>60</v>
      </c>
    </row>
    <row r="74" spans="1:36" ht="38.25" x14ac:dyDescent="0.25">
      <c r="A74" s="5" t="s">
        <v>641</v>
      </c>
      <c r="B74" s="5">
        <v>127896</v>
      </c>
      <c r="C74" s="5" t="s">
        <v>39</v>
      </c>
      <c r="D74" s="6" t="s">
        <v>642</v>
      </c>
      <c r="E74" s="5" t="s">
        <v>41</v>
      </c>
      <c r="F74" s="5" t="s">
        <v>182</v>
      </c>
      <c r="G74" s="5" t="s">
        <v>643</v>
      </c>
      <c r="H74" s="5" t="s">
        <v>644</v>
      </c>
      <c r="I74" s="5" t="s">
        <v>185</v>
      </c>
      <c r="J74" s="5" t="s">
        <v>645</v>
      </c>
      <c r="K74" s="5" t="s">
        <v>645</v>
      </c>
      <c r="L74" s="5" t="s">
        <v>646</v>
      </c>
      <c r="M74" s="7" t="s">
        <v>341</v>
      </c>
      <c r="N74" s="5"/>
      <c r="O74" s="5" t="s">
        <v>647</v>
      </c>
      <c r="P74" s="5" t="s">
        <v>645</v>
      </c>
      <c r="Q74" s="6" t="s">
        <v>648</v>
      </c>
      <c r="R74" s="25" t="s">
        <v>649</v>
      </c>
      <c r="S74" s="5" t="s">
        <v>102</v>
      </c>
      <c r="T74" s="5" t="s">
        <v>73</v>
      </c>
      <c r="U74" s="5" t="s">
        <v>53</v>
      </c>
      <c r="V74" s="9">
        <v>42248</v>
      </c>
      <c r="W74" s="6" t="s">
        <v>11</v>
      </c>
      <c r="X74" s="6" t="s">
        <v>650</v>
      </c>
      <c r="Y74" s="6" t="s">
        <v>56</v>
      </c>
      <c r="Z74" s="5" t="s">
        <v>106</v>
      </c>
      <c r="AA74" s="5">
        <v>133312</v>
      </c>
      <c r="AB74" s="6" t="s">
        <v>146</v>
      </c>
      <c r="AC74" s="6" t="s">
        <v>651</v>
      </c>
      <c r="AD74" s="10">
        <v>74</v>
      </c>
      <c r="AE74" s="6"/>
      <c r="AF74" s="6" t="s">
        <v>405</v>
      </c>
      <c r="AG74" s="5">
        <v>1</v>
      </c>
      <c r="AH74" s="5">
        <v>1</v>
      </c>
      <c r="AI74" s="5">
        <v>1</v>
      </c>
      <c r="AJ74" s="6" t="s">
        <v>60</v>
      </c>
    </row>
    <row r="75" spans="1:36" ht="38.25" x14ac:dyDescent="0.25">
      <c r="A75" s="5" t="s">
        <v>652</v>
      </c>
      <c r="B75" s="5">
        <v>21854</v>
      </c>
      <c r="C75" s="5" t="s">
        <v>39</v>
      </c>
      <c r="D75" s="6" t="s">
        <v>653</v>
      </c>
      <c r="E75" s="5" t="s">
        <v>41</v>
      </c>
      <c r="F75" s="5" t="s">
        <v>312</v>
      </c>
      <c r="G75" s="5" t="s">
        <v>313</v>
      </c>
      <c r="H75" s="5" t="s">
        <v>314</v>
      </c>
      <c r="I75" s="5" t="s">
        <v>315</v>
      </c>
      <c r="J75" s="5" t="s">
        <v>316</v>
      </c>
      <c r="K75" s="5" t="s">
        <v>316</v>
      </c>
      <c r="L75" s="5" t="s">
        <v>289</v>
      </c>
      <c r="M75" s="7" t="s">
        <v>654</v>
      </c>
      <c r="N75" s="5"/>
      <c r="O75" s="5" t="s">
        <v>319</v>
      </c>
      <c r="P75" s="5" t="s">
        <v>316</v>
      </c>
      <c r="Q75" s="6" t="s">
        <v>655</v>
      </c>
      <c r="R75" s="25" t="s">
        <v>656</v>
      </c>
      <c r="S75" s="5" t="s">
        <v>102</v>
      </c>
      <c r="T75" s="5" t="s">
        <v>73</v>
      </c>
      <c r="U75" s="5" t="s">
        <v>53</v>
      </c>
      <c r="V75" s="9">
        <v>36039</v>
      </c>
      <c r="W75" s="6" t="s">
        <v>192</v>
      </c>
      <c r="X75" s="6" t="s">
        <v>657</v>
      </c>
      <c r="Y75" s="6" t="s">
        <v>56</v>
      </c>
      <c r="Z75" s="5" t="s">
        <v>106</v>
      </c>
      <c r="AA75" s="5">
        <v>16666</v>
      </c>
      <c r="AB75" s="6" t="s">
        <v>146</v>
      </c>
      <c r="AC75" s="6" t="s">
        <v>658</v>
      </c>
      <c r="AD75" s="10">
        <v>207</v>
      </c>
      <c r="AE75" s="6"/>
      <c r="AF75" s="6" t="s">
        <v>405</v>
      </c>
      <c r="AG75" s="5">
        <v>0</v>
      </c>
      <c r="AH75" s="5">
        <v>1</v>
      </c>
      <c r="AI75" s="5">
        <v>1</v>
      </c>
      <c r="AJ75" s="6" t="s">
        <v>60</v>
      </c>
    </row>
    <row r="76" spans="1:36" ht="51" x14ac:dyDescent="0.25">
      <c r="A76" s="5" t="s">
        <v>659</v>
      </c>
      <c r="B76" s="5">
        <v>4931</v>
      </c>
      <c r="C76" s="5" t="s">
        <v>39</v>
      </c>
      <c r="D76" s="6" t="s">
        <v>660</v>
      </c>
      <c r="E76" s="5" t="s">
        <v>41</v>
      </c>
      <c r="F76" s="5" t="s">
        <v>93</v>
      </c>
      <c r="G76" s="5" t="s">
        <v>94</v>
      </c>
      <c r="H76" s="5" t="s">
        <v>95</v>
      </c>
      <c r="I76" s="5" t="s">
        <v>96</v>
      </c>
      <c r="J76" s="5" t="s">
        <v>96</v>
      </c>
      <c r="K76" s="5" t="s">
        <v>96</v>
      </c>
      <c r="L76" s="5" t="s">
        <v>661</v>
      </c>
      <c r="M76" s="7" t="s">
        <v>662</v>
      </c>
      <c r="N76" s="5"/>
      <c r="O76" s="5" t="s">
        <v>663</v>
      </c>
      <c r="P76" s="5" t="s">
        <v>96</v>
      </c>
      <c r="Q76" s="6" t="s">
        <v>664</v>
      </c>
      <c r="R76" s="25" t="s">
        <v>665</v>
      </c>
      <c r="S76" s="5" t="s">
        <v>51</v>
      </c>
      <c r="T76" s="5" t="s">
        <v>73</v>
      </c>
      <c r="U76" s="5" t="s">
        <v>53</v>
      </c>
      <c r="V76" s="9">
        <v>38596</v>
      </c>
      <c r="W76" s="6" t="s">
        <v>54</v>
      </c>
      <c r="X76" s="6" t="s">
        <v>666</v>
      </c>
      <c r="Y76" s="6" t="s">
        <v>145</v>
      </c>
      <c r="Z76" s="5" t="s">
        <v>57</v>
      </c>
      <c r="AA76" s="5"/>
      <c r="AB76" s="6" t="s">
        <v>58</v>
      </c>
      <c r="AC76" s="6" t="s">
        <v>58</v>
      </c>
      <c r="AD76" s="10">
        <v>255</v>
      </c>
      <c r="AE76" s="6"/>
      <c r="AF76" s="6" t="s">
        <v>262</v>
      </c>
      <c r="AG76" s="5">
        <v>0</v>
      </c>
      <c r="AH76" s="5">
        <v>1</v>
      </c>
      <c r="AI76" s="5">
        <v>1</v>
      </c>
      <c r="AJ76" s="6" t="s">
        <v>60</v>
      </c>
    </row>
    <row r="77" spans="1:36" ht="38.25" x14ac:dyDescent="0.25">
      <c r="A77" s="5" t="s">
        <v>667</v>
      </c>
      <c r="B77" s="5">
        <v>27051</v>
      </c>
      <c r="C77" s="5" t="s">
        <v>39</v>
      </c>
      <c r="D77" s="6" t="s">
        <v>668</v>
      </c>
      <c r="E77" s="5" t="s">
        <v>41</v>
      </c>
      <c r="F77" s="5" t="s">
        <v>93</v>
      </c>
      <c r="G77" s="5" t="s">
        <v>94</v>
      </c>
      <c r="H77" s="5" t="s">
        <v>95</v>
      </c>
      <c r="I77" s="5" t="s">
        <v>96</v>
      </c>
      <c r="J77" s="5" t="s">
        <v>96</v>
      </c>
      <c r="K77" s="5" t="s">
        <v>96</v>
      </c>
      <c r="L77" s="5" t="s">
        <v>669</v>
      </c>
      <c r="M77" s="7" t="s">
        <v>341</v>
      </c>
      <c r="N77" s="5"/>
      <c r="O77" s="5" t="s">
        <v>670</v>
      </c>
      <c r="P77" s="5" t="s">
        <v>96</v>
      </c>
      <c r="Q77" s="6" t="s">
        <v>671</v>
      </c>
      <c r="R77" s="25" t="s">
        <v>672</v>
      </c>
      <c r="S77" s="5" t="s">
        <v>51</v>
      </c>
      <c r="T77" s="5" t="s">
        <v>73</v>
      </c>
      <c r="U77" s="5" t="s">
        <v>53</v>
      </c>
      <c r="V77" s="9">
        <v>33848</v>
      </c>
      <c r="W77" s="6" t="s">
        <v>232</v>
      </c>
      <c r="X77" s="6" t="s">
        <v>233</v>
      </c>
      <c r="Y77" s="6" t="s">
        <v>76</v>
      </c>
      <c r="Z77" s="5" t="s">
        <v>106</v>
      </c>
      <c r="AA77" s="5">
        <v>9800</v>
      </c>
      <c r="AB77" s="6" t="s">
        <v>146</v>
      </c>
      <c r="AC77" s="6" t="s">
        <v>673</v>
      </c>
      <c r="AD77" s="5">
        <v>123</v>
      </c>
      <c r="AE77" s="6"/>
      <c r="AF77" s="6" t="s">
        <v>90</v>
      </c>
      <c r="AG77" s="5">
        <v>1</v>
      </c>
      <c r="AH77" s="5">
        <v>1</v>
      </c>
      <c r="AI77" s="5">
        <v>1</v>
      </c>
      <c r="AJ77" s="6" t="s">
        <v>60</v>
      </c>
    </row>
    <row r="78" spans="1:36" ht="38.25" x14ac:dyDescent="0.25">
      <c r="A78" s="5" t="s">
        <v>674</v>
      </c>
      <c r="B78" s="5">
        <v>31214</v>
      </c>
      <c r="C78" s="5" t="s">
        <v>39</v>
      </c>
      <c r="D78" s="6" t="s">
        <v>675</v>
      </c>
      <c r="E78" s="5" t="s">
        <v>41</v>
      </c>
      <c r="F78" s="5" t="s">
        <v>676</v>
      </c>
      <c r="G78" s="5" t="s">
        <v>677</v>
      </c>
      <c r="H78" s="5" t="s">
        <v>678</v>
      </c>
      <c r="I78" s="5" t="s">
        <v>679</v>
      </c>
      <c r="J78" s="5" t="s">
        <v>680</v>
      </c>
      <c r="K78" s="5" t="s">
        <v>680</v>
      </c>
      <c r="L78" s="5" t="s">
        <v>681</v>
      </c>
      <c r="M78" s="7" t="s">
        <v>682</v>
      </c>
      <c r="N78" s="5"/>
      <c r="O78" s="5" t="s">
        <v>683</v>
      </c>
      <c r="P78" s="5" t="s">
        <v>680</v>
      </c>
      <c r="Q78" s="6" t="s">
        <v>684</v>
      </c>
      <c r="R78" s="25" t="s">
        <v>685</v>
      </c>
      <c r="S78" s="5" t="s">
        <v>102</v>
      </c>
      <c r="T78" s="5" t="s">
        <v>52</v>
      </c>
      <c r="U78" s="5" t="s">
        <v>53</v>
      </c>
      <c r="V78" s="9">
        <v>41153</v>
      </c>
      <c r="W78" s="6" t="s">
        <v>192</v>
      </c>
      <c r="X78" s="6" t="s">
        <v>686</v>
      </c>
      <c r="Y78" s="6" t="s">
        <v>56</v>
      </c>
      <c r="Z78" s="5" t="s">
        <v>106</v>
      </c>
      <c r="AA78" s="5">
        <v>25097</v>
      </c>
      <c r="AB78" s="6" t="s">
        <v>146</v>
      </c>
      <c r="AC78" s="6" t="s">
        <v>687</v>
      </c>
      <c r="AD78" s="10">
        <v>56</v>
      </c>
      <c r="AE78" s="6"/>
      <c r="AF78" s="6" t="s">
        <v>59</v>
      </c>
      <c r="AG78" s="5">
        <v>1</v>
      </c>
      <c r="AH78" s="5">
        <v>1</v>
      </c>
      <c r="AI78" s="5">
        <v>1</v>
      </c>
      <c r="AJ78" s="6" t="s">
        <v>60</v>
      </c>
    </row>
    <row r="79" spans="1:36" ht="38.25" x14ac:dyDescent="0.25">
      <c r="A79" s="5" t="s">
        <v>688</v>
      </c>
      <c r="B79" s="5">
        <v>30976</v>
      </c>
      <c r="C79" s="5" t="s">
        <v>39</v>
      </c>
      <c r="D79" s="6" t="s">
        <v>689</v>
      </c>
      <c r="E79" s="5" t="s">
        <v>41</v>
      </c>
      <c r="F79" s="5" t="s">
        <v>676</v>
      </c>
      <c r="G79" s="5" t="s">
        <v>677</v>
      </c>
      <c r="H79" s="5" t="s">
        <v>678</v>
      </c>
      <c r="I79" s="5" t="s">
        <v>679</v>
      </c>
      <c r="J79" s="5" t="s">
        <v>680</v>
      </c>
      <c r="K79" s="5" t="s">
        <v>680</v>
      </c>
      <c r="L79" s="5" t="s">
        <v>681</v>
      </c>
      <c r="M79" s="7" t="s">
        <v>682</v>
      </c>
      <c r="N79" s="5"/>
      <c r="O79" s="5" t="s">
        <v>683</v>
      </c>
      <c r="P79" s="5" t="s">
        <v>680</v>
      </c>
      <c r="Q79" s="6" t="s">
        <v>684</v>
      </c>
      <c r="R79" s="25" t="s">
        <v>685</v>
      </c>
      <c r="S79" s="5" t="s">
        <v>102</v>
      </c>
      <c r="T79" s="5" t="s">
        <v>73</v>
      </c>
      <c r="U79" s="5" t="s">
        <v>53</v>
      </c>
      <c r="V79" s="9">
        <v>27834</v>
      </c>
      <c r="W79" s="6" t="s">
        <v>192</v>
      </c>
      <c r="X79" s="6" t="s">
        <v>686</v>
      </c>
      <c r="Y79" s="6" t="s">
        <v>56</v>
      </c>
      <c r="Z79" s="5" t="s">
        <v>106</v>
      </c>
      <c r="AA79" s="5">
        <v>25097</v>
      </c>
      <c r="AB79" s="6" t="s">
        <v>146</v>
      </c>
      <c r="AC79" s="6" t="s">
        <v>687</v>
      </c>
      <c r="AD79" s="10">
        <v>95</v>
      </c>
      <c r="AE79" s="6"/>
      <c r="AF79" s="6" t="s">
        <v>158</v>
      </c>
      <c r="AG79" s="5">
        <v>1</v>
      </c>
      <c r="AH79" s="5">
        <v>1</v>
      </c>
      <c r="AI79" s="5">
        <v>1</v>
      </c>
      <c r="AJ79" s="6" t="s">
        <v>60</v>
      </c>
    </row>
    <row r="80" spans="1:36" ht="76.5" x14ac:dyDescent="0.25">
      <c r="A80" s="5" t="s">
        <v>690</v>
      </c>
      <c r="B80" s="5">
        <v>53597</v>
      </c>
      <c r="C80" s="5" t="s">
        <v>39</v>
      </c>
      <c r="D80" s="6" t="s">
        <v>691</v>
      </c>
      <c r="E80" s="5" t="s">
        <v>41</v>
      </c>
      <c r="F80" s="5" t="s">
        <v>510</v>
      </c>
      <c r="G80" s="5" t="s">
        <v>692</v>
      </c>
      <c r="H80" s="5" t="s">
        <v>693</v>
      </c>
      <c r="I80" s="5" t="s">
        <v>513</v>
      </c>
      <c r="J80" s="5" t="s">
        <v>694</v>
      </c>
      <c r="K80" s="5" t="s">
        <v>694</v>
      </c>
      <c r="L80" s="5" t="s">
        <v>695</v>
      </c>
      <c r="M80" s="7" t="s">
        <v>696</v>
      </c>
      <c r="N80" s="5"/>
      <c r="O80" s="5" t="s">
        <v>697</v>
      </c>
      <c r="P80" s="5" t="s">
        <v>694</v>
      </c>
      <c r="Q80" s="6" t="s">
        <v>698</v>
      </c>
      <c r="R80" s="25" t="s">
        <v>699</v>
      </c>
      <c r="S80" s="5" t="s">
        <v>102</v>
      </c>
      <c r="T80" s="5" t="s">
        <v>73</v>
      </c>
      <c r="U80" s="5" t="s">
        <v>53</v>
      </c>
      <c r="V80" s="9">
        <v>14062</v>
      </c>
      <c r="W80" s="6" t="s">
        <v>192</v>
      </c>
      <c r="X80" s="6" t="s">
        <v>700</v>
      </c>
      <c r="Y80" s="6" t="s">
        <v>56</v>
      </c>
      <c r="Z80" s="5" t="s">
        <v>57</v>
      </c>
      <c r="AA80" s="5"/>
      <c r="AB80" s="6" t="s">
        <v>58</v>
      </c>
      <c r="AC80" s="6" t="s">
        <v>58</v>
      </c>
      <c r="AD80" s="10">
        <v>509</v>
      </c>
      <c r="AE80" s="6" t="s">
        <v>701</v>
      </c>
      <c r="AF80" s="6" t="s">
        <v>158</v>
      </c>
      <c r="AG80" s="5">
        <v>0</v>
      </c>
      <c r="AH80" s="5">
        <v>1</v>
      </c>
      <c r="AI80" s="5">
        <v>1</v>
      </c>
      <c r="AJ80" s="6" t="s">
        <v>60</v>
      </c>
    </row>
    <row r="81" spans="1:36" ht="63.75" x14ac:dyDescent="0.25">
      <c r="A81" s="5" t="s">
        <v>702</v>
      </c>
      <c r="B81" s="5">
        <v>44226</v>
      </c>
      <c r="C81" s="5" t="s">
        <v>39</v>
      </c>
      <c r="D81" s="6" t="s">
        <v>703</v>
      </c>
      <c r="E81" s="5" t="s">
        <v>41</v>
      </c>
      <c r="F81" s="5" t="s">
        <v>63</v>
      </c>
      <c r="G81" s="5" t="s">
        <v>64</v>
      </c>
      <c r="H81" s="5" t="s">
        <v>65</v>
      </c>
      <c r="I81" s="5" t="s">
        <v>66</v>
      </c>
      <c r="J81" s="5" t="s">
        <v>67</v>
      </c>
      <c r="K81" s="5" t="s">
        <v>67</v>
      </c>
      <c r="L81" s="5" t="s">
        <v>627</v>
      </c>
      <c r="M81" s="7" t="s">
        <v>704</v>
      </c>
      <c r="N81" s="5"/>
      <c r="O81" s="5" t="s">
        <v>705</v>
      </c>
      <c r="P81" s="5" t="s">
        <v>67</v>
      </c>
      <c r="Q81" s="6" t="s">
        <v>706</v>
      </c>
      <c r="R81" s="25" t="s">
        <v>707</v>
      </c>
      <c r="S81" s="5" t="s">
        <v>102</v>
      </c>
      <c r="T81" s="5" t="s">
        <v>73</v>
      </c>
      <c r="U81" s="5" t="s">
        <v>53</v>
      </c>
      <c r="V81" s="9">
        <v>33848</v>
      </c>
      <c r="W81" s="6" t="s">
        <v>192</v>
      </c>
      <c r="X81" s="6" t="s">
        <v>602</v>
      </c>
      <c r="Y81" s="6" t="s">
        <v>56</v>
      </c>
      <c r="Z81" s="5" t="s">
        <v>106</v>
      </c>
      <c r="AA81" s="5">
        <v>9715</v>
      </c>
      <c r="AB81" s="6" t="s">
        <v>146</v>
      </c>
      <c r="AC81" s="6" t="s">
        <v>708</v>
      </c>
      <c r="AD81" s="10">
        <v>307</v>
      </c>
      <c r="AE81" s="6"/>
      <c r="AF81" s="6" t="s">
        <v>495</v>
      </c>
      <c r="AG81" s="5">
        <v>0</v>
      </c>
      <c r="AH81" s="5">
        <v>1</v>
      </c>
      <c r="AI81" s="5">
        <v>1</v>
      </c>
      <c r="AJ81" s="6" t="s">
        <v>60</v>
      </c>
    </row>
    <row r="82" spans="1:36" ht="51" x14ac:dyDescent="0.25">
      <c r="A82" s="5" t="s">
        <v>709</v>
      </c>
      <c r="B82" s="5">
        <v>5503</v>
      </c>
      <c r="C82" s="5" t="s">
        <v>39</v>
      </c>
      <c r="D82" s="6" t="s">
        <v>710</v>
      </c>
      <c r="E82" s="5" t="s">
        <v>41</v>
      </c>
      <c r="F82" s="5" t="s">
        <v>93</v>
      </c>
      <c r="G82" s="5" t="s">
        <v>94</v>
      </c>
      <c r="H82" s="5" t="s">
        <v>95</v>
      </c>
      <c r="I82" s="5" t="s">
        <v>96</v>
      </c>
      <c r="J82" s="5" t="s">
        <v>96</v>
      </c>
      <c r="K82" s="5" t="s">
        <v>96</v>
      </c>
      <c r="L82" s="5" t="s">
        <v>711</v>
      </c>
      <c r="M82" s="7" t="s">
        <v>712</v>
      </c>
      <c r="N82" s="5"/>
      <c r="O82" s="5" t="s">
        <v>713</v>
      </c>
      <c r="P82" s="5" t="s">
        <v>96</v>
      </c>
      <c r="Q82" s="6" t="s">
        <v>714</v>
      </c>
      <c r="R82" s="25" t="s">
        <v>715</v>
      </c>
      <c r="S82" s="5" t="s">
        <v>51</v>
      </c>
      <c r="T82" s="5" t="s">
        <v>73</v>
      </c>
      <c r="U82" s="5" t="s">
        <v>53</v>
      </c>
      <c r="V82" s="9">
        <v>34213</v>
      </c>
      <c r="W82" s="6" t="s">
        <v>124</v>
      </c>
      <c r="X82" s="6" t="s">
        <v>716</v>
      </c>
      <c r="Y82" s="6" t="s">
        <v>56</v>
      </c>
      <c r="Z82" s="5" t="s">
        <v>57</v>
      </c>
      <c r="AA82" s="5"/>
      <c r="AB82" s="6" t="s">
        <v>58</v>
      </c>
      <c r="AC82" s="6" t="s">
        <v>58</v>
      </c>
      <c r="AD82" s="10">
        <v>43</v>
      </c>
      <c r="AE82" s="6"/>
      <c r="AF82" s="6" t="s">
        <v>158</v>
      </c>
      <c r="AG82" s="5">
        <v>0</v>
      </c>
      <c r="AH82" s="10">
        <v>0</v>
      </c>
      <c r="AI82" s="5">
        <v>1</v>
      </c>
      <c r="AJ82" s="6" t="s">
        <v>60</v>
      </c>
    </row>
    <row r="83" spans="1:36" ht="102" x14ac:dyDescent="0.25">
      <c r="A83" s="5" t="s">
        <v>717</v>
      </c>
      <c r="B83" s="5">
        <v>8461</v>
      </c>
      <c r="C83" s="5" t="s">
        <v>39</v>
      </c>
      <c r="D83" s="6" t="s">
        <v>718</v>
      </c>
      <c r="E83" s="5" t="s">
        <v>41</v>
      </c>
      <c r="F83" s="5" t="s">
        <v>80</v>
      </c>
      <c r="G83" s="5" t="s">
        <v>81</v>
      </c>
      <c r="H83" s="5" t="s">
        <v>82</v>
      </c>
      <c r="I83" s="5" t="s">
        <v>83</v>
      </c>
      <c r="J83" s="5" t="s">
        <v>83</v>
      </c>
      <c r="K83" s="5" t="s">
        <v>83</v>
      </c>
      <c r="L83" s="5" t="s">
        <v>719</v>
      </c>
      <c r="M83" s="7" t="s">
        <v>341</v>
      </c>
      <c r="N83" s="5"/>
      <c r="O83" s="5" t="s">
        <v>86</v>
      </c>
      <c r="P83" s="5" t="s">
        <v>83</v>
      </c>
      <c r="Q83" s="6" t="s">
        <v>720</v>
      </c>
      <c r="R83" s="25" t="s">
        <v>721</v>
      </c>
      <c r="S83" s="5" t="s">
        <v>102</v>
      </c>
      <c r="T83" s="5" t="s">
        <v>73</v>
      </c>
      <c r="U83" s="5" t="s">
        <v>53</v>
      </c>
      <c r="V83" s="9">
        <v>27743</v>
      </c>
      <c r="W83" s="6" t="s">
        <v>216</v>
      </c>
      <c r="X83" s="6" t="s">
        <v>217</v>
      </c>
      <c r="Y83" s="6" t="s">
        <v>56</v>
      </c>
      <c r="Z83" s="5" t="s">
        <v>57</v>
      </c>
      <c r="AA83" s="5"/>
      <c r="AB83" s="6" t="s">
        <v>58</v>
      </c>
      <c r="AC83" s="6" t="s">
        <v>58</v>
      </c>
      <c r="AD83" s="10">
        <v>800</v>
      </c>
      <c r="AE83" s="6" t="s">
        <v>722</v>
      </c>
      <c r="AF83" s="6" t="s">
        <v>495</v>
      </c>
      <c r="AG83" s="5">
        <v>0</v>
      </c>
      <c r="AH83" s="5">
        <v>1</v>
      </c>
      <c r="AI83" s="5">
        <v>1</v>
      </c>
      <c r="AJ83" s="6" t="s">
        <v>60</v>
      </c>
    </row>
    <row r="84" spans="1:36" ht="51" x14ac:dyDescent="0.25">
      <c r="A84" s="5" t="s">
        <v>723</v>
      </c>
      <c r="B84" s="5">
        <v>84682</v>
      </c>
      <c r="C84" s="5" t="s">
        <v>39</v>
      </c>
      <c r="D84" s="6" t="s">
        <v>724</v>
      </c>
      <c r="E84" s="5" t="s">
        <v>41</v>
      </c>
      <c r="F84" s="5" t="s">
        <v>80</v>
      </c>
      <c r="G84" s="5" t="s">
        <v>81</v>
      </c>
      <c r="H84" s="5" t="s">
        <v>82</v>
      </c>
      <c r="I84" s="5" t="s">
        <v>83</v>
      </c>
      <c r="J84" s="5" t="s">
        <v>83</v>
      </c>
      <c r="K84" s="5" t="s">
        <v>83</v>
      </c>
      <c r="L84" s="5" t="s">
        <v>725</v>
      </c>
      <c r="M84" s="7" t="s">
        <v>726</v>
      </c>
      <c r="N84" s="5"/>
      <c r="O84" s="5" t="s">
        <v>86</v>
      </c>
      <c r="P84" s="5" t="s">
        <v>83</v>
      </c>
      <c r="Q84" s="6" t="s">
        <v>727</v>
      </c>
      <c r="R84" s="25" t="s">
        <v>728</v>
      </c>
      <c r="S84" s="5" t="s">
        <v>102</v>
      </c>
      <c r="T84" s="5" t="s">
        <v>73</v>
      </c>
      <c r="U84" s="5" t="s">
        <v>53</v>
      </c>
      <c r="V84" s="9">
        <v>33482</v>
      </c>
      <c r="W84" s="6" t="s">
        <v>216</v>
      </c>
      <c r="X84" s="6" t="s">
        <v>217</v>
      </c>
      <c r="Y84" s="6" t="s">
        <v>56</v>
      </c>
      <c r="Z84" s="5" t="s">
        <v>106</v>
      </c>
      <c r="AA84" s="5">
        <v>7656</v>
      </c>
      <c r="AB84" s="6" t="s">
        <v>146</v>
      </c>
      <c r="AC84" s="6" t="s">
        <v>729</v>
      </c>
      <c r="AD84" s="10">
        <v>722</v>
      </c>
      <c r="AE84" s="6"/>
      <c r="AF84" s="6" t="s">
        <v>730</v>
      </c>
      <c r="AG84" s="5">
        <v>0</v>
      </c>
      <c r="AH84" s="5">
        <v>1</v>
      </c>
      <c r="AI84" s="5">
        <v>1</v>
      </c>
      <c r="AJ84" s="6" t="s">
        <v>263</v>
      </c>
    </row>
    <row r="85" spans="1:36" ht="25.5" x14ac:dyDescent="0.25">
      <c r="A85" s="5" t="s">
        <v>731</v>
      </c>
      <c r="B85" s="5">
        <v>85834</v>
      </c>
      <c r="C85" s="5" t="s">
        <v>39</v>
      </c>
      <c r="D85" s="6" t="s">
        <v>149</v>
      </c>
      <c r="E85" s="5" t="s">
        <v>41</v>
      </c>
      <c r="F85" s="5" t="s">
        <v>80</v>
      </c>
      <c r="G85" s="5" t="s">
        <v>81</v>
      </c>
      <c r="H85" s="5" t="s">
        <v>82</v>
      </c>
      <c r="I85" s="5" t="s">
        <v>83</v>
      </c>
      <c r="J85" s="5" t="s">
        <v>83</v>
      </c>
      <c r="K85" s="5" t="s">
        <v>83</v>
      </c>
      <c r="L85" s="5" t="s">
        <v>732</v>
      </c>
      <c r="M85" s="7" t="s">
        <v>733</v>
      </c>
      <c r="N85" s="5"/>
      <c r="O85" s="5" t="s">
        <v>86</v>
      </c>
      <c r="P85" s="5" t="s">
        <v>83</v>
      </c>
      <c r="Q85" s="6" t="s">
        <v>734</v>
      </c>
      <c r="R85" s="25" t="s">
        <v>735</v>
      </c>
      <c r="S85" s="5" t="s">
        <v>102</v>
      </c>
      <c r="T85" s="5" t="s">
        <v>52</v>
      </c>
      <c r="U85" s="5" t="s">
        <v>53</v>
      </c>
      <c r="V85" s="9">
        <v>38231</v>
      </c>
      <c r="W85" s="6" t="s">
        <v>216</v>
      </c>
      <c r="X85" s="6" t="s">
        <v>217</v>
      </c>
      <c r="Y85" s="6" t="s">
        <v>56</v>
      </c>
      <c r="Z85" s="5" t="s">
        <v>106</v>
      </c>
      <c r="AA85" s="5">
        <v>82477</v>
      </c>
      <c r="AB85" s="6" t="s">
        <v>194</v>
      </c>
      <c r="AC85" s="6" t="s">
        <v>736</v>
      </c>
      <c r="AD85" s="10">
        <v>640</v>
      </c>
      <c r="AE85" s="6"/>
      <c r="AF85" s="6" t="s">
        <v>59</v>
      </c>
      <c r="AG85" s="5">
        <v>0</v>
      </c>
      <c r="AH85" s="5">
        <v>0</v>
      </c>
      <c r="AI85" s="5">
        <v>0</v>
      </c>
      <c r="AJ85" s="6" t="s">
        <v>60</v>
      </c>
    </row>
    <row r="86" spans="1:36" ht="38.25" x14ac:dyDescent="0.25">
      <c r="A86" s="5" t="s">
        <v>737</v>
      </c>
      <c r="B86" s="5">
        <v>86954</v>
      </c>
      <c r="C86" s="5" t="s">
        <v>39</v>
      </c>
      <c r="D86" s="6" t="s">
        <v>549</v>
      </c>
      <c r="E86" s="5" t="s">
        <v>41</v>
      </c>
      <c r="F86" s="5" t="s">
        <v>42</v>
      </c>
      <c r="G86" s="5" t="s">
        <v>43</v>
      </c>
      <c r="H86" s="5" t="s">
        <v>44</v>
      </c>
      <c r="I86" s="5" t="s">
        <v>45</v>
      </c>
      <c r="J86" s="5" t="s">
        <v>45</v>
      </c>
      <c r="K86" s="5" t="s">
        <v>45</v>
      </c>
      <c r="L86" s="5" t="s">
        <v>251</v>
      </c>
      <c r="M86" s="7" t="s">
        <v>252</v>
      </c>
      <c r="N86" s="5">
        <v>12</v>
      </c>
      <c r="O86" s="5" t="s">
        <v>48</v>
      </c>
      <c r="P86" s="5" t="s">
        <v>45</v>
      </c>
      <c r="Q86" s="6" t="s">
        <v>738</v>
      </c>
      <c r="R86" s="25" t="s">
        <v>739</v>
      </c>
      <c r="S86" s="5" t="s">
        <v>102</v>
      </c>
      <c r="T86" s="5" t="s">
        <v>52</v>
      </c>
      <c r="U86" s="5" t="s">
        <v>53</v>
      </c>
      <c r="V86" s="9">
        <v>28369</v>
      </c>
      <c r="W86" s="6" t="s">
        <v>216</v>
      </c>
      <c r="X86" s="6" t="s">
        <v>241</v>
      </c>
      <c r="Y86" s="6" t="s">
        <v>56</v>
      </c>
      <c r="Z86" s="5" t="s">
        <v>106</v>
      </c>
      <c r="AA86" s="5">
        <v>19961</v>
      </c>
      <c r="AB86" s="6" t="s">
        <v>194</v>
      </c>
      <c r="AC86" s="6" t="s">
        <v>740</v>
      </c>
      <c r="AD86" s="10">
        <v>250</v>
      </c>
      <c r="AE86" s="6"/>
      <c r="AF86" s="6" t="s">
        <v>59</v>
      </c>
      <c r="AG86" s="5">
        <v>0</v>
      </c>
      <c r="AH86" s="5">
        <v>0</v>
      </c>
      <c r="AI86" s="5">
        <v>0</v>
      </c>
      <c r="AJ86" s="6" t="s">
        <v>60</v>
      </c>
    </row>
    <row r="87" spans="1:36" ht="51" x14ac:dyDescent="0.25">
      <c r="A87" s="5" t="s">
        <v>741</v>
      </c>
      <c r="B87" s="5">
        <v>55496</v>
      </c>
      <c r="C87" s="5" t="s">
        <v>39</v>
      </c>
      <c r="D87" s="6" t="s">
        <v>742</v>
      </c>
      <c r="E87" s="5" t="s">
        <v>41</v>
      </c>
      <c r="F87" s="5" t="s">
        <v>312</v>
      </c>
      <c r="G87" s="5" t="s">
        <v>313</v>
      </c>
      <c r="H87" s="5" t="s">
        <v>314</v>
      </c>
      <c r="I87" s="5" t="s">
        <v>315</v>
      </c>
      <c r="J87" s="5" t="s">
        <v>316</v>
      </c>
      <c r="K87" s="5" t="s">
        <v>316</v>
      </c>
      <c r="L87" s="5" t="s">
        <v>743</v>
      </c>
      <c r="M87" s="7" t="s">
        <v>744</v>
      </c>
      <c r="N87" s="5"/>
      <c r="O87" s="5" t="s">
        <v>319</v>
      </c>
      <c r="P87" s="5" t="s">
        <v>316</v>
      </c>
      <c r="Q87" s="6" t="s">
        <v>745</v>
      </c>
      <c r="R87" s="24" t="s">
        <v>746</v>
      </c>
      <c r="S87" s="5" t="s">
        <v>102</v>
      </c>
      <c r="T87" s="5" t="s">
        <v>52</v>
      </c>
      <c r="U87" s="5" t="s">
        <v>53</v>
      </c>
      <c r="V87" s="9">
        <v>27638</v>
      </c>
      <c r="W87" s="6" t="s">
        <v>192</v>
      </c>
      <c r="X87" s="6" t="s">
        <v>657</v>
      </c>
      <c r="Y87" s="6" t="s">
        <v>56</v>
      </c>
      <c r="Z87" s="5" t="s">
        <v>106</v>
      </c>
      <c r="AA87" s="5">
        <v>18732</v>
      </c>
      <c r="AB87" s="6" t="s">
        <v>194</v>
      </c>
      <c r="AC87" s="6" t="s">
        <v>747</v>
      </c>
      <c r="AD87" s="10">
        <v>270</v>
      </c>
      <c r="AE87" s="6"/>
      <c r="AF87" s="6" t="s">
        <v>748</v>
      </c>
      <c r="AG87" s="5">
        <v>0</v>
      </c>
      <c r="AH87" s="5">
        <v>0</v>
      </c>
      <c r="AI87" s="5">
        <v>0</v>
      </c>
      <c r="AJ87" s="6" t="s">
        <v>60</v>
      </c>
    </row>
    <row r="88" spans="1:36" ht="38.25" x14ac:dyDescent="0.25">
      <c r="A88" s="5" t="s">
        <v>749</v>
      </c>
      <c r="B88" s="5">
        <v>131451</v>
      </c>
      <c r="C88" s="5" t="s">
        <v>39</v>
      </c>
      <c r="D88" s="6" t="s">
        <v>149</v>
      </c>
      <c r="E88" s="5" t="s">
        <v>41</v>
      </c>
      <c r="F88" s="5" t="s">
        <v>510</v>
      </c>
      <c r="G88" s="5" t="s">
        <v>692</v>
      </c>
      <c r="H88" s="5" t="s">
        <v>693</v>
      </c>
      <c r="I88" s="5" t="s">
        <v>513</v>
      </c>
      <c r="J88" s="5" t="s">
        <v>694</v>
      </c>
      <c r="K88" s="5" t="s">
        <v>694</v>
      </c>
      <c r="L88" s="5" t="s">
        <v>750</v>
      </c>
      <c r="M88" s="7" t="s">
        <v>751</v>
      </c>
      <c r="N88" s="5"/>
      <c r="O88" s="5" t="s">
        <v>697</v>
      </c>
      <c r="P88" s="5" t="s">
        <v>694</v>
      </c>
      <c r="Q88" s="6" t="s">
        <v>752</v>
      </c>
      <c r="R88" s="25" t="s">
        <v>753</v>
      </c>
      <c r="S88" s="5" t="s">
        <v>102</v>
      </c>
      <c r="T88" s="5" t="s">
        <v>52</v>
      </c>
      <c r="U88" s="5" t="s">
        <v>53</v>
      </c>
      <c r="V88" s="9">
        <v>42614</v>
      </c>
      <c r="W88" s="6" t="s">
        <v>192</v>
      </c>
      <c r="X88" s="6" t="s">
        <v>700</v>
      </c>
      <c r="Y88" s="6" t="s">
        <v>56</v>
      </c>
      <c r="Z88" s="5" t="s">
        <v>106</v>
      </c>
      <c r="AA88" s="5">
        <v>131165</v>
      </c>
      <c r="AB88" s="6" t="s">
        <v>146</v>
      </c>
      <c r="AC88" s="6" t="s">
        <v>754</v>
      </c>
      <c r="AD88" s="10">
        <v>292</v>
      </c>
      <c r="AE88" s="6"/>
      <c r="AF88" s="6" t="s">
        <v>748</v>
      </c>
      <c r="AG88" s="5">
        <v>0</v>
      </c>
      <c r="AH88" s="5">
        <v>1</v>
      </c>
      <c r="AI88" s="5">
        <v>1</v>
      </c>
      <c r="AJ88" s="6" t="s">
        <v>60</v>
      </c>
    </row>
    <row r="89" spans="1:36" ht="89.25" x14ac:dyDescent="0.25">
      <c r="A89" s="5" t="s">
        <v>755</v>
      </c>
      <c r="B89" s="5">
        <v>83866</v>
      </c>
      <c r="C89" s="5" t="s">
        <v>39</v>
      </c>
      <c r="D89" s="6" t="s">
        <v>756</v>
      </c>
      <c r="E89" s="5" t="s">
        <v>41</v>
      </c>
      <c r="F89" s="5" t="s">
        <v>80</v>
      </c>
      <c r="G89" s="5" t="s">
        <v>81</v>
      </c>
      <c r="H89" s="5" t="s">
        <v>82</v>
      </c>
      <c r="I89" s="5" t="s">
        <v>83</v>
      </c>
      <c r="J89" s="5" t="s">
        <v>83</v>
      </c>
      <c r="K89" s="5" t="s">
        <v>83</v>
      </c>
      <c r="L89" s="5" t="s">
        <v>757</v>
      </c>
      <c r="M89" s="7" t="s">
        <v>47</v>
      </c>
      <c r="N89" s="5"/>
      <c r="O89" s="5" t="s">
        <v>86</v>
      </c>
      <c r="P89" s="5" t="s">
        <v>83</v>
      </c>
      <c r="Q89" s="6" t="s">
        <v>758</v>
      </c>
      <c r="R89" s="25" t="s">
        <v>759</v>
      </c>
      <c r="S89" s="5" t="s">
        <v>102</v>
      </c>
      <c r="T89" s="5" t="s">
        <v>73</v>
      </c>
      <c r="U89" s="5" t="s">
        <v>53</v>
      </c>
      <c r="V89" s="9">
        <v>30195</v>
      </c>
      <c r="W89" s="6" t="s">
        <v>216</v>
      </c>
      <c r="X89" s="6" t="s">
        <v>217</v>
      </c>
      <c r="Y89" s="6" t="s">
        <v>56</v>
      </c>
      <c r="Z89" s="5" t="s">
        <v>57</v>
      </c>
      <c r="AA89" s="5"/>
      <c r="AB89" s="6" t="s">
        <v>58</v>
      </c>
      <c r="AC89" s="6" t="s">
        <v>58</v>
      </c>
      <c r="AD89" s="10">
        <v>550</v>
      </c>
      <c r="AE89" s="6" t="s">
        <v>760</v>
      </c>
      <c r="AF89" s="6" t="s">
        <v>761</v>
      </c>
      <c r="AG89" s="5">
        <v>0</v>
      </c>
      <c r="AH89" s="5">
        <v>1</v>
      </c>
      <c r="AI89" s="5">
        <v>1</v>
      </c>
      <c r="AJ89" s="6" t="s">
        <v>60</v>
      </c>
    </row>
    <row r="90" spans="1:36" ht="51" x14ac:dyDescent="0.25">
      <c r="A90" s="5" t="s">
        <v>762</v>
      </c>
      <c r="B90" s="5">
        <v>26980</v>
      </c>
      <c r="C90" s="5" t="s">
        <v>39</v>
      </c>
      <c r="D90" s="6" t="s">
        <v>763</v>
      </c>
      <c r="E90" s="5" t="s">
        <v>41</v>
      </c>
      <c r="F90" s="5" t="s">
        <v>93</v>
      </c>
      <c r="G90" s="5" t="s">
        <v>94</v>
      </c>
      <c r="H90" s="5" t="s">
        <v>95</v>
      </c>
      <c r="I90" s="5" t="s">
        <v>96</v>
      </c>
      <c r="J90" s="5" t="s">
        <v>96</v>
      </c>
      <c r="K90" s="5" t="s">
        <v>96</v>
      </c>
      <c r="L90" s="5" t="s">
        <v>416</v>
      </c>
      <c r="M90" s="7" t="s">
        <v>764</v>
      </c>
      <c r="N90" s="5"/>
      <c r="O90" s="5" t="s">
        <v>417</v>
      </c>
      <c r="P90" s="5" t="s">
        <v>96</v>
      </c>
      <c r="Q90" s="6" t="s">
        <v>765</v>
      </c>
      <c r="R90" s="25" t="s">
        <v>766</v>
      </c>
      <c r="S90" s="5" t="s">
        <v>51</v>
      </c>
      <c r="T90" s="5" t="s">
        <v>73</v>
      </c>
      <c r="U90" s="5" t="s">
        <v>53</v>
      </c>
      <c r="V90" s="9">
        <v>33482</v>
      </c>
      <c r="W90" s="6" t="s">
        <v>232</v>
      </c>
      <c r="X90" s="6" t="s">
        <v>767</v>
      </c>
      <c r="Y90" s="6" t="s">
        <v>56</v>
      </c>
      <c r="Z90" s="5" t="s">
        <v>106</v>
      </c>
      <c r="AA90" s="5">
        <v>9772</v>
      </c>
      <c r="AB90" s="6" t="s">
        <v>146</v>
      </c>
      <c r="AC90" s="6" t="s">
        <v>768</v>
      </c>
      <c r="AD90" s="10">
        <v>59</v>
      </c>
      <c r="AE90" s="6"/>
      <c r="AF90" s="6" t="s">
        <v>219</v>
      </c>
      <c r="AG90" s="5">
        <v>1</v>
      </c>
      <c r="AH90" s="5">
        <v>0</v>
      </c>
      <c r="AI90" s="5">
        <v>1</v>
      </c>
      <c r="AJ90" s="6" t="s">
        <v>60</v>
      </c>
    </row>
    <row r="91" spans="1:36" ht="63.75" x14ac:dyDescent="0.25">
      <c r="A91" s="5" t="s">
        <v>769</v>
      </c>
      <c r="B91" s="5">
        <v>18731</v>
      </c>
      <c r="C91" s="5" t="s">
        <v>39</v>
      </c>
      <c r="D91" s="6" t="s">
        <v>770</v>
      </c>
      <c r="E91" s="5" t="s">
        <v>41</v>
      </c>
      <c r="F91" s="5" t="s">
        <v>312</v>
      </c>
      <c r="G91" s="5" t="s">
        <v>313</v>
      </c>
      <c r="H91" s="5" t="s">
        <v>314</v>
      </c>
      <c r="I91" s="5" t="s">
        <v>315</v>
      </c>
      <c r="J91" s="5" t="s">
        <v>316</v>
      </c>
      <c r="K91" s="5" t="s">
        <v>316</v>
      </c>
      <c r="L91" s="5" t="s">
        <v>771</v>
      </c>
      <c r="M91" s="7" t="s">
        <v>772</v>
      </c>
      <c r="N91" s="5"/>
      <c r="O91" s="5" t="s">
        <v>319</v>
      </c>
      <c r="P91" s="5" t="s">
        <v>316</v>
      </c>
      <c r="Q91" s="6" t="s">
        <v>773</v>
      </c>
      <c r="R91" s="25" t="s">
        <v>774</v>
      </c>
      <c r="S91" s="5" t="s">
        <v>102</v>
      </c>
      <c r="T91" s="5" t="s">
        <v>73</v>
      </c>
      <c r="U91" s="5" t="s">
        <v>53</v>
      </c>
      <c r="V91" s="9">
        <v>8280</v>
      </c>
      <c r="W91" s="6" t="s">
        <v>192</v>
      </c>
      <c r="X91" s="6" t="s">
        <v>657</v>
      </c>
      <c r="Y91" s="6" t="s">
        <v>56</v>
      </c>
      <c r="Z91" s="5" t="s">
        <v>57</v>
      </c>
      <c r="AA91" s="5"/>
      <c r="AB91" s="6" t="s">
        <v>58</v>
      </c>
      <c r="AC91" s="6" t="s">
        <v>58</v>
      </c>
      <c r="AD91" s="10">
        <v>606</v>
      </c>
      <c r="AE91" s="6" t="s">
        <v>346</v>
      </c>
      <c r="AF91" s="6" t="s">
        <v>495</v>
      </c>
      <c r="AG91" s="5">
        <v>0</v>
      </c>
      <c r="AH91" s="5">
        <v>1</v>
      </c>
      <c r="AI91" s="5">
        <v>1</v>
      </c>
      <c r="AJ91" s="6" t="s">
        <v>60</v>
      </c>
    </row>
    <row r="92" spans="1:36" ht="51" x14ac:dyDescent="0.25">
      <c r="A92" s="5" t="s">
        <v>775</v>
      </c>
      <c r="B92" s="5">
        <v>6788</v>
      </c>
      <c r="C92" s="5" t="s">
        <v>39</v>
      </c>
      <c r="D92" s="6" t="s">
        <v>776</v>
      </c>
      <c r="E92" s="5" t="s">
        <v>41</v>
      </c>
      <c r="F92" s="5" t="s">
        <v>777</v>
      </c>
      <c r="G92" s="5" t="s">
        <v>778</v>
      </c>
      <c r="H92" s="5" t="s">
        <v>779</v>
      </c>
      <c r="I92" s="5" t="s">
        <v>780</v>
      </c>
      <c r="J92" s="5" t="s">
        <v>781</v>
      </c>
      <c r="K92" s="5" t="s">
        <v>781</v>
      </c>
      <c r="L92" s="5" t="s">
        <v>599</v>
      </c>
      <c r="M92" s="7" t="s">
        <v>98</v>
      </c>
      <c r="N92" s="5"/>
      <c r="O92" s="5" t="s">
        <v>782</v>
      </c>
      <c r="P92" s="5" t="s">
        <v>781</v>
      </c>
      <c r="Q92" s="6" t="s">
        <v>783</v>
      </c>
      <c r="R92" s="25" t="s">
        <v>784</v>
      </c>
      <c r="S92" s="5" t="s">
        <v>102</v>
      </c>
      <c r="T92" s="5" t="s">
        <v>73</v>
      </c>
      <c r="U92" s="5" t="s">
        <v>53</v>
      </c>
      <c r="V92" s="9">
        <v>27743</v>
      </c>
      <c r="W92" s="6" t="s">
        <v>192</v>
      </c>
      <c r="X92" s="6" t="s">
        <v>785</v>
      </c>
      <c r="Y92" s="6" t="s">
        <v>56</v>
      </c>
      <c r="Z92" s="5" t="s">
        <v>57</v>
      </c>
      <c r="AA92" s="5"/>
      <c r="AB92" s="6" t="s">
        <v>58</v>
      </c>
      <c r="AC92" s="6" t="s">
        <v>58</v>
      </c>
      <c r="AD92" s="10">
        <v>448</v>
      </c>
      <c r="AE92" s="6" t="s">
        <v>786</v>
      </c>
      <c r="AF92" s="6" t="s">
        <v>158</v>
      </c>
      <c r="AG92" s="5">
        <v>0</v>
      </c>
      <c r="AH92" s="5">
        <v>1</v>
      </c>
      <c r="AI92" s="5">
        <v>1</v>
      </c>
      <c r="AJ92" s="6" t="s">
        <v>60</v>
      </c>
    </row>
    <row r="93" spans="1:36" ht="25.5" x14ac:dyDescent="0.25">
      <c r="A93" s="5" t="s">
        <v>787</v>
      </c>
      <c r="B93" s="5">
        <v>89838</v>
      </c>
      <c r="C93" s="5" t="s">
        <v>39</v>
      </c>
      <c r="D93" s="6" t="s">
        <v>788</v>
      </c>
      <c r="E93" s="5" t="s">
        <v>41</v>
      </c>
      <c r="F93" s="5" t="s">
        <v>523</v>
      </c>
      <c r="G93" s="5" t="s">
        <v>789</v>
      </c>
      <c r="H93" s="5" t="s">
        <v>790</v>
      </c>
      <c r="I93" s="5" t="s">
        <v>526</v>
      </c>
      <c r="J93" s="5" t="s">
        <v>791</v>
      </c>
      <c r="K93" s="5" t="s">
        <v>791</v>
      </c>
      <c r="L93" s="5" t="s">
        <v>174</v>
      </c>
      <c r="M93" s="7" t="s">
        <v>792</v>
      </c>
      <c r="N93" s="5"/>
      <c r="O93" s="5" t="s">
        <v>793</v>
      </c>
      <c r="P93" s="5" t="s">
        <v>791</v>
      </c>
      <c r="Q93" s="6" t="s">
        <v>794</v>
      </c>
      <c r="R93" s="25" t="s">
        <v>795</v>
      </c>
      <c r="S93" s="5" t="s">
        <v>102</v>
      </c>
      <c r="T93" s="5" t="s">
        <v>73</v>
      </c>
      <c r="U93" s="5" t="s">
        <v>53</v>
      </c>
      <c r="V93" s="9">
        <v>16711</v>
      </c>
      <c r="W93" s="6" t="s">
        <v>192</v>
      </c>
      <c r="X93" s="6" t="s">
        <v>533</v>
      </c>
      <c r="Y93" s="6" t="s">
        <v>56</v>
      </c>
      <c r="Z93" s="5" t="s">
        <v>106</v>
      </c>
      <c r="AA93" s="5">
        <v>60950</v>
      </c>
      <c r="AB93" s="6" t="s">
        <v>146</v>
      </c>
      <c r="AC93" s="6" t="s">
        <v>796</v>
      </c>
      <c r="AD93" s="10">
        <v>141</v>
      </c>
      <c r="AE93" s="6"/>
      <c r="AF93" s="6" t="s">
        <v>158</v>
      </c>
      <c r="AG93" s="5">
        <v>0</v>
      </c>
      <c r="AH93" s="5">
        <v>0</v>
      </c>
      <c r="AI93" s="5">
        <v>1</v>
      </c>
      <c r="AJ93" s="6" t="s">
        <v>60</v>
      </c>
    </row>
    <row r="94" spans="1:36" ht="51" x14ac:dyDescent="0.25">
      <c r="A94" s="5" t="s">
        <v>797</v>
      </c>
      <c r="B94" s="5">
        <v>7670</v>
      </c>
      <c r="C94" s="5" t="s">
        <v>39</v>
      </c>
      <c r="D94" s="6" t="s">
        <v>798</v>
      </c>
      <c r="E94" s="5" t="s">
        <v>41</v>
      </c>
      <c r="F94" s="5" t="s">
        <v>80</v>
      </c>
      <c r="G94" s="5" t="s">
        <v>81</v>
      </c>
      <c r="H94" s="5" t="s">
        <v>82</v>
      </c>
      <c r="I94" s="5" t="s">
        <v>83</v>
      </c>
      <c r="J94" s="5" t="s">
        <v>83</v>
      </c>
      <c r="K94" s="5" t="s">
        <v>83</v>
      </c>
      <c r="L94" s="5" t="s">
        <v>799</v>
      </c>
      <c r="M94" s="7" t="s">
        <v>341</v>
      </c>
      <c r="N94" s="5"/>
      <c r="O94" s="5" t="s">
        <v>86</v>
      </c>
      <c r="P94" s="5" t="s">
        <v>83</v>
      </c>
      <c r="Q94" s="6" t="s">
        <v>800</v>
      </c>
      <c r="R94" s="25" t="s">
        <v>801</v>
      </c>
      <c r="S94" s="5" t="s">
        <v>102</v>
      </c>
      <c r="T94" s="5" t="s">
        <v>73</v>
      </c>
      <c r="U94" s="5" t="s">
        <v>53</v>
      </c>
      <c r="V94" s="9">
        <v>27743</v>
      </c>
      <c r="W94" s="6" t="s">
        <v>216</v>
      </c>
      <c r="X94" s="6" t="s">
        <v>217</v>
      </c>
      <c r="Y94" s="6" t="s">
        <v>56</v>
      </c>
      <c r="Z94" s="5" t="s">
        <v>57</v>
      </c>
      <c r="AA94" s="5"/>
      <c r="AB94" s="6" t="s">
        <v>58</v>
      </c>
      <c r="AC94" s="6" t="s">
        <v>58</v>
      </c>
      <c r="AD94" s="10">
        <v>695</v>
      </c>
      <c r="AE94" s="6" t="s">
        <v>346</v>
      </c>
      <c r="AF94" s="6" t="s">
        <v>119</v>
      </c>
      <c r="AG94" s="5">
        <v>0</v>
      </c>
      <c r="AH94" s="5">
        <v>1</v>
      </c>
      <c r="AI94" s="5">
        <v>1</v>
      </c>
      <c r="AJ94" s="6" t="s">
        <v>60</v>
      </c>
    </row>
    <row r="95" spans="1:36" ht="51" x14ac:dyDescent="0.25">
      <c r="A95" s="5" t="s">
        <v>802</v>
      </c>
      <c r="B95" s="5">
        <v>8796</v>
      </c>
      <c r="C95" s="5" t="s">
        <v>39</v>
      </c>
      <c r="D95" s="6" t="s">
        <v>803</v>
      </c>
      <c r="E95" s="5" t="s">
        <v>41</v>
      </c>
      <c r="F95" s="5" t="s">
        <v>80</v>
      </c>
      <c r="G95" s="5" t="s">
        <v>81</v>
      </c>
      <c r="H95" s="5" t="s">
        <v>82</v>
      </c>
      <c r="I95" s="5" t="s">
        <v>83</v>
      </c>
      <c r="J95" s="5" t="s">
        <v>83</v>
      </c>
      <c r="K95" s="5" t="s">
        <v>83</v>
      </c>
      <c r="L95" s="5" t="s">
        <v>804</v>
      </c>
      <c r="M95" s="7" t="s">
        <v>805</v>
      </c>
      <c r="N95" s="5"/>
      <c r="O95" s="5" t="s">
        <v>86</v>
      </c>
      <c r="P95" s="5" t="s">
        <v>83</v>
      </c>
      <c r="Q95" s="6" t="s">
        <v>806</v>
      </c>
      <c r="R95" s="25" t="s">
        <v>807</v>
      </c>
      <c r="S95" s="5" t="s">
        <v>102</v>
      </c>
      <c r="T95" s="5" t="s">
        <v>73</v>
      </c>
      <c r="U95" s="5" t="s">
        <v>53</v>
      </c>
      <c r="V95" s="9">
        <v>33482</v>
      </c>
      <c r="W95" s="6" t="s">
        <v>216</v>
      </c>
      <c r="X95" s="6" t="s">
        <v>217</v>
      </c>
      <c r="Y95" s="6" t="s">
        <v>56</v>
      </c>
      <c r="Z95" s="5" t="s">
        <v>57</v>
      </c>
      <c r="AA95" s="5"/>
      <c r="AB95" s="6" t="s">
        <v>58</v>
      </c>
      <c r="AC95" s="6" t="s">
        <v>58</v>
      </c>
      <c r="AD95" s="10">
        <v>392</v>
      </c>
      <c r="AE95" s="6" t="s">
        <v>346</v>
      </c>
      <c r="AF95" s="6" t="s">
        <v>730</v>
      </c>
      <c r="AG95" s="5">
        <v>0</v>
      </c>
      <c r="AH95" s="5">
        <v>1</v>
      </c>
      <c r="AI95" s="10">
        <v>0</v>
      </c>
      <c r="AJ95" s="6" t="s">
        <v>502</v>
      </c>
    </row>
    <row r="96" spans="1:36" ht="38.25" x14ac:dyDescent="0.25">
      <c r="A96" s="5" t="s">
        <v>808</v>
      </c>
      <c r="B96" s="5">
        <v>3513</v>
      </c>
      <c r="C96" s="5" t="s">
        <v>39</v>
      </c>
      <c r="D96" s="6" t="s">
        <v>809</v>
      </c>
      <c r="E96" s="5" t="s">
        <v>41</v>
      </c>
      <c r="F96" s="5" t="s">
        <v>222</v>
      </c>
      <c r="G96" s="5" t="s">
        <v>810</v>
      </c>
      <c r="H96" s="5" t="s">
        <v>811</v>
      </c>
      <c r="I96" s="5" t="s">
        <v>225</v>
      </c>
      <c r="J96" s="5" t="s">
        <v>812</v>
      </c>
      <c r="K96" s="5" t="s">
        <v>812</v>
      </c>
      <c r="L96" s="5" t="s">
        <v>813</v>
      </c>
      <c r="M96" s="7" t="s">
        <v>341</v>
      </c>
      <c r="N96" s="5"/>
      <c r="O96" s="5" t="s">
        <v>814</v>
      </c>
      <c r="P96" s="5" t="s">
        <v>812</v>
      </c>
      <c r="Q96" s="6" t="s">
        <v>815</v>
      </c>
      <c r="R96" s="25" t="s">
        <v>816</v>
      </c>
      <c r="S96" s="5" t="s">
        <v>102</v>
      </c>
      <c r="T96" s="5" t="s">
        <v>73</v>
      </c>
      <c r="U96" s="5" t="s">
        <v>53</v>
      </c>
      <c r="V96" s="9">
        <v>27742</v>
      </c>
      <c r="W96" s="6" t="s">
        <v>192</v>
      </c>
      <c r="X96" s="6" t="s">
        <v>817</v>
      </c>
      <c r="Y96" s="6" t="s">
        <v>56</v>
      </c>
      <c r="Z96" s="5" t="s">
        <v>57</v>
      </c>
      <c r="AA96" s="5"/>
      <c r="AB96" s="6" t="s">
        <v>58</v>
      </c>
      <c r="AC96" s="6" t="s">
        <v>58</v>
      </c>
      <c r="AD96" s="10">
        <v>222</v>
      </c>
      <c r="AE96" s="6" t="s">
        <v>818</v>
      </c>
      <c r="AF96" s="6" t="s">
        <v>158</v>
      </c>
      <c r="AG96" s="5">
        <v>0</v>
      </c>
      <c r="AH96" s="5">
        <v>1</v>
      </c>
      <c r="AI96" s="5">
        <v>1</v>
      </c>
      <c r="AJ96" s="6" t="s">
        <v>60</v>
      </c>
    </row>
    <row r="97" spans="1:36" ht="63.75" x14ac:dyDescent="0.25">
      <c r="A97" s="5" t="s">
        <v>819</v>
      </c>
      <c r="B97" s="5">
        <v>26891</v>
      </c>
      <c r="C97" s="5" t="s">
        <v>39</v>
      </c>
      <c r="D97" s="6" t="s">
        <v>820</v>
      </c>
      <c r="E97" s="5" t="s">
        <v>41</v>
      </c>
      <c r="F97" s="5" t="s">
        <v>821</v>
      </c>
      <c r="G97" s="5" t="s">
        <v>822</v>
      </c>
      <c r="H97" s="5" t="s">
        <v>823</v>
      </c>
      <c r="I97" s="5" t="s">
        <v>824</v>
      </c>
      <c r="J97" s="5" t="s">
        <v>825</v>
      </c>
      <c r="K97" s="5" t="s">
        <v>825</v>
      </c>
      <c r="L97" s="5" t="s">
        <v>826</v>
      </c>
      <c r="M97" s="7" t="s">
        <v>827</v>
      </c>
      <c r="N97" s="5"/>
      <c r="O97" s="5" t="s">
        <v>828</v>
      </c>
      <c r="P97" s="5" t="s">
        <v>825</v>
      </c>
      <c r="Q97" s="6" t="s">
        <v>829</v>
      </c>
      <c r="R97" s="25" t="s">
        <v>830</v>
      </c>
      <c r="S97" s="5" t="s">
        <v>102</v>
      </c>
      <c r="T97" s="5" t="s">
        <v>73</v>
      </c>
      <c r="U97" s="5" t="s">
        <v>53</v>
      </c>
      <c r="V97" s="9">
        <v>16681</v>
      </c>
      <c r="W97" s="6" t="s">
        <v>192</v>
      </c>
      <c r="X97" s="6" t="s">
        <v>831</v>
      </c>
      <c r="Y97" s="6" t="s">
        <v>56</v>
      </c>
      <c r="Z97" s="5" t="s">
        <v>57</v>
      </c>
      <c r="AA97" s="5"/>
      <c r="AB97" s="6" t="s">
        <v>58</v>
      </c>
      <c r="AC97" s="6" t="s">
        <v>58</v>
      </c>
      <c r="AD97" s="10">
        <v>227</v>
      </c>
      <c r="AE97" s="6" t="s">
        <v>832</v>
      </c>
      <c r="AF97" s="6" t="s">
        <v>219</v>
      </c>
      <c r="AG97" s="5">
        <v>0</v>
      </c>
      <c r="AH97" s="5">
        <v>1</v>
      </c>
      <c r="AI97" s="5">
        <v>1</v>
      </c>
      <c r="AJ97" s="6" t="s">
        <v>60</v>
      </c>
    </row>
    <row r="98" spans="1:36" ht="25.5" x14ac:dyDescent="0.25">
      <c r="A98" s="5" t="s">
        <v>833</v>
      </c>
      <c r="B98" s="5">
        <v>6807</v>
      </c>
      <c r="C98" s="5" t="s">
        <v>39</v>
      </c>
      <c r="D98" s="6" t="s">
        <v>834</v>
      </c>
      <c r="E98" s="5" t="s">
        <v>41</v>
      </c>
      <c r="F98" s="5" t="s">
        <v>777</v>
      </c>
      <c r="G98" s="5" t="s">
        <v>835</v>
      </c>
      <c r="H98" s="5" t="s">
        <v>836</v>
      </c>
      <c r="I98" s="5" t="s">
        <v>780</v>
      </c>
      <c r="J98" s="5" t="s">
        <v>837</v>
      </c>
      <c r="K98" s="5" t="s">
        <v>837</v>
      </c>
      <c r="L98" s="5" t="s">
        <v>838</v>
      </c>
      <c r="M98" s="7" t="s">
        <v>341</v>
      </c>
      <c r="N98" s="5"/>
      <c r="O98" s="5" t="s">
        <v>839</v>
      </c>
      <c r="P98" s="5" t="s">
        <v>837</v>
      </c>
      <c r="Q98" s="6" t="s">
        <v>840</v>
      </c>
      <c r="R98" s="25" t="s">
        <v>841</v>
      </c>
      <c r="S98" s="5" t="s">
        <v>102</v>
      </c>
      <c r="T98" s="5" t="s">
        <v>73</v>
      </c>
      <c r="U98" s="5" t="s">
        <v>53</v>
      </c>
      <c r="V98" s="9">
        <v>37500</v>
      </c>
      <c r="W98" s="6" t="s">
        <v>192</v>
      </c>
      <c r="X98" s="6" t="s">
        <v>785</v>
      </c>
      <c r="Y98" s="6" t="s">
        <v>56</v>
      </c>
      <c r="Z98" s="5" t="s">
        <v>57</v>
      </c>
      <c r="AA98" s="5"/>
      <c r="AB98" s="6" t="s">
        <v>58</v>
      </c>
      <c r="AC98" s="6" t="s">
        <v>58</v>
      </c>
      <c r="AD98" s="10">
        <v>308</v>
      </c>
      <c r="AE98" s="6"/>
      <c r="AF98" s="6" t="s">
        <v>158</v>
      </c>
      <c r="AG98" s="5">
        <v>0</v>
      </c>
      <c r="AH98" s="5">
        <v>1</v>
      </c>
      <c r="AI98" s="5">
        <v>1</v>
      </c>
      <c r="AJ98" s="6" t="s">
        <v>842</v>
      </c>
    </row>
    <row r="99" spans="1:36" ht="38.25" x14ac:dyDescent="0.25">
      <c r="A99" s="5" t="s">
        <v>843</v>
      </c>
      <c r="B99" s="5">
        <v>8422</v>
      </c>
      <c r="C99" s="5" t="s">
        <v>39</v>
      </c>
      <c r="D99" s="6" t="s">
        <v>844</v>
      </c>
      <c r="E99" s="5" t="s">
        <v>41</v>
      </c>
      <c r="F99" s="5" t="s">
        <v>821</v>
      </c>
      <c r="G99" s="5" t="s">
        <v>845</v>
      </c>
      <c r="H99" s="5" t="s">
        <v>846</v>
      </c>
      <c r="I99" s="5" t="s">
        <v>824</v>
      </c>
      <c r="J99" s="5" t="s">
        <v>847</v>
      </c>
      <c r="K99" s="5" t="s">
        <v>847</v>
      </c>
      <c r="L99" s="5" t="s">
        <v>848</v>
      </c>
      <c r="M99" s="7" t="s">
        <v>849</v>
      </c>
      <c r="N99" s="5"/>
      <c r="O99" s="5" t="s">
        <v>850</v>
      </c>
      <c r="P99" s="5" t="s">
        <v>847</v>
      </c>
      <c r="Q99" s="6" t="s">
        <v>851</v>
      </c>
      <c r="R99" s="25" t="s">
        <v>852</v>
      </c>
      <c r="S99" s="5" t="s">
        <v>102</v>
      </c>
      <c r="T99" s="5" t="s">
        <v>73</v>
      </c>
      <c r="U99" s="5" t="s">
        <v>53</v>
      </c>
      <c r="V99" s="9">
        <v>18142</v>
      </c>
      <c r="W99" s="6" t="s">
        <v>192</v>
      </c>
      <c r="X99" s="6" t="s">
        <v>831</v>
      </c>
      <c r="Y99" s="6" t="s">
        <v>56</v>
      </c>
      <c r="Z99" s="5" t="s">
        <v>57</v>
      </c>
      <c r="AA99" s="5"/>
      <c r="AB99" s="6" t="s">
        <v>58</v>
      </c>
      <c r="AC99" s="6" t="s">
        <v>58</v>
      </c>
      <c r="AD99" s="5">
        <v>216</v>
      </c>
      <c r="AE99" s="6"/>
      <c r="AF99" s="6" t="s">
        <v>405</v>
      </c>
      <c r="AG99" s="5">
        <v>0</v>
      </c>
      <c r="AH99" s="5">
        <v>1</v>
      </c>
      <c r="AI99" s="5">
        <v>1</v>
      </c>
      <c r="AJ99" s="6" t="s">
        <v>60</v>
      </c>
    </row>
    <row r="100" spans="1:36" ht="38.25" x14ac:dyDescent="0.25">
      <c r="A100" s="5" t="s">
        <v>853</v>
      </c>
      <c r="B100" s="5">
        <v>480594</v>
      </c>
      <c r="C100" s="5" t="s">
        <v>39</v>
      </c>
      <c r="D100" s="6" t="s">
        <v>854</v>
      </c>
      <c r="E100" s="5" t="s">
        <v>41</v>
      </c>
      <c r="F100" s="5" t="s">
        <v>197</v>
      </c>
      <c r="G100" s="5" t="s">
        <v>198</v>
      </c>
      <c r="H100" s="5" t="s">
        <v>199</v>
      </c>
      <c r="I100" s="5" t="s">
        <v>200</v>
      </c>
      <c r="J100" s="5" t="s">
        <v>200</v>
      </c>
      <c r="K100" s="5" t="s">
        <v>200</v>
      </c>
      <c r="L100" s="5" t="s">
        <v>646</v>
      </c>
      <c r="M100" s="7" t="s">
        <v>395</v>
      </c>
      <c r="N100" s="5"/>
      <c r="O100" s="5" t="s">
        <v>203</v>
      </c>
      <c r="P100" s="5" t="s">
        <v>200</v>
      </c>
      <c r="Q100" s="6" t="s">
        <v>855</v>
      </c>
      <c r="R100" s="25" t="s">
        <v>856</v>
      </c>
      <c r="S100" s="5" t="s">
        <v>51</v>
      </c>
      <c r="T100" s="5" t="s">
        <v>73</v>
      </c>
      <c r="U100" s="5" t="s">
        <v>53</v>
      </c>
      <c r="V100" s="9">
        <v>45170</v>
      </c>
      <c r="W100" s="6" t="s">
        <v>134</v>
      </c>
      <c r="X100" s="6" t="s">
        <v>857</v>
      </c>
      <c r="Y100" s="6" t="s">
        <v>56</v>
      </c>
      <c r="Z100" s="5" t="s">
        <v>57</v>
      </c>
      <c r="AA100" s="5"/>
      <c r="AB100" s="6" t="s">
        <v>58</v>
      </c>
      <c r="AC100" s="6" t="s">
        <v>58</v>
      </c>
      <c r="AD100" s="5">
        <v>8</v>
      </c>
      <c r="AE100" s="6"/>
      <c r="AF100" s="6" t="s">
        <v>90</v>
      </c>
      <c r="AG100" s="5">
        <v>0</v>
      </c>
      <c r="AH100" s="5">
        <v>0</v>
      </c>
      <c r="AI100" s="5">
        <v>0</v>
      </c>
      <c r="AJ100" s="6" t="s">
        <v>60</v>
      </c>
    </row>
    <row r="101" spans="1:36" ht="76.5" x14ac:dyDescent="0.25">
      <c r="A101" s="5" t="s">
        <v>858</v>
      </c>
      <c r="B101" s="5">
        <v>43581</v>
      </c>
      <c r="C101" s="5" t="s">
        <v>39</v>
      </c>
      <c r="D101" s="6" t="s">
        <v>859</v>
      </c>
      <c r="E101" s="5" t="s">
        <v>41</v>
      </c>
      <c r="F101" s="5" t="s">
        <v>860</v>
      </c>
      <c r="G101" s="5" t="s">
        <v>861</v>
      </c>
      <c r="H101" s="5" t="s">
        <v>862</v>
      </c>
      <c r="I101" s="5" t="s">
        <v>863</v>
      </c>
      <c r="J101" s="5" t="s">
        <v>864</v>
      </c>
      <c r="K101" s="5" t="s">
        <v>864</v>
      </c>
      <c r="L101" s="5" t="s">
        <v>848</v>
      </c>
      <c r="M101" s="7" t="s">
        <v>865</v>
      </c>
      <c r="N101" s="5"/>
      <c r="O101" s="5" t="s">
        <v>866</v>
      </c>
      <c r="P101" s="5" t="s">
        <v>864</v>
      </c>
      <c r="Q101" s="6" t="s">
        <v>867</v>
      </c>
      <c r="R101" s="25" t="s">
        <v>868</v>
      </c>
      <c r="S101" s="5" t="s">
        <v>102</v>
      </c>
      <c r="T101" s="5" t="s">
        <v>73</v>
      </c>
      <c r="U101" s="5" t="s">
        <v>53</v>
      </c>
      <c r="V101" s="9">
        <v>27743</v>
      </c>
      <c r="W101" s="6" t="s">
        <v>192</v>
      </c>
      <c r="X101" s="6" t="s">
        <v>869</v>
      </c>
      <c r="Y101" s="6" t="s">
        <v>56</v>
      </c>
      <c r="Z101" s="5" t="s">
        <v>57</v>
      </c>
      <c r="AA101" s="5"/>
      <c r="AB101" s="6" t="s">
        <v>58</v>
      </c>
      <c r="AC101" s="6" t="s">
        <v>58</v>
      </c>
      <c r="AD101" s="10">
        <v>461</v>
      </c>
      <c r="AE101" s="6" t="s">
        <v>870</v>
      </c>
      <c r="AF101" s="6" t="s">
        <v>405</v>
      </c>
      <c r="AG101" s="5">
        <v>0</v>
      </c>
      <c r="AH101" s="5">
        <v>1</v>
      </c>
      <c r="AI101" s="5">
        <v>1</v>
      </c>
      <c r="AJ101" s="6" t="s">
        <v>60</v>
      </c>
    </row>
    <row r="102" spans="1:36" ht="51" x14ac:dyDescent="0.25">
      <c r="A102" s="5" t="s">
        <v>871</v>
      </c>
      <c r="B102" s="5">
        <v>274704</v>
      </c>
      <c r="C102" s="5" t="s">
        <v>39</v>
      </c>
      <c r="D102" s="6" t="s">
        <v>872</v>
      </c>
      <c r="E102" s="5" t="s">
        <v>41</v>
      </c>
      <c r="F102" s="5" t="s">
        <v>42</v>
      </c>
      <c r="G102" s="5" t="s">
        <v>43</v>
      </c>
      <c r="H102" s="5" t="s">
        <v>44</v>
      </c>
      <c r="I102" s="5" t="s">
        <v>45</v>
      </c>
      <c r="J102" s="5" t="s">
        <v>45</v>
      </c>
      <c r="K102" s="5" t="s">
        <v>45</v>
      </c>
      <c r="L102" s="5" t="s">
        <v>873</v>
      </c>
      <c r="M102" s="7" t="s">
        <v>696</v>
      </c>
      <c r="N102" s="5"/>
      <c r="O102" s="5" t="s">
        <v>48</v>
      </c>
      <c r="P102" s="5" t="s">
        <v>45</v>
      </c>
      <c r="Q102" s="6" t="s">
        <v>874</v>
      </c>
      <c r="R102" s="25" t="s">
        <v>875</v>
      </c>
      <c r="S102" s="5" t="s">
        <v>51</v>
      </c>
      <c r="T102" s="5" t="s">
        <v>73</v>
      </c>
      <c r="U102" s="5" t="s">
        <v>53</v>
      </c>
      <c r="V102" s="9">
        <v>44075</v>
      </c>
      <c r="W102" s="6" t="s">
        <v>124</v>
      </c>
      <c r="X102" s="6" t="s">
        <v>876</v>
      </c>
      <c r="Y102" s="6" t="s">
        <v>56</v>
      </c>
      <c r="Z102" s="5" t="s">
        <v>57</v>
      </c>
      <c r="AA102" s="5"/>
      <c r="AB102" s="6" t="s">
        <v>58</v>
      </c>
      <c r="AC102" s="6" t="s">
        <v>58</v>
      </c>
      <c r="AD102" s="10">
        <v>109</v>
      </c>
      <c r="AE102" s="6" t="s">
        <v>877</v>
      </c>
      <c r="AF102" s="6" t="s">
        <v>158</v>
      </c>
      <c r="AG102" s="5">
        <v>0</v>
      </c>
      <c r="AH102" s="5">
        <v>1</v>
      </c>
      <c r="AI102" s="5">
        <v>1</v>
      </c>
      <c r="AJ102" s="6" t="s">
        <v>481</v>
      </c>
    </row>
    <row r="103" spans="1:36" ht="25.5" x14ac:dyDescent="0.25">
      <c r="A103" s="5" t="s">
        <v>878</v>
      </c>
      <c r="B103" s="5">
        <v>272998</v>
      </c>
      <c r="C103" s="5" t="s">
        <v>39</v>
      </c>
      <c r="D103" s="6" t="s">
        <v>879</v>
      </c>
      <c r="E103" s="5" t="s">
        <v>41</v>
      </c>
      <c r="F103" s="5" t="s">
        <v>197</v>
      </c>
      <c r="G103" s="5" t="s">
        <v>198</v>
      </c>
      <c r="H103" s="5" t="s">
        <v>199</v>
      </c>
      <c r="I103" s="5" t="s">
        <v>200</v>
      </c>
      <c r="J103" s="5" t="s">
        <v>200</v>
      </c>
      <c r="K103" s="5" t="s">
        <v>200</v>
      </c>
      <c r="L103" s="5" t="s">
        <v>880</v>
      </c>
      <c r="M103" s="7" t="s">
        <v>881</v>
      </c>
      <c r="N103" s="5"/>
      <c r="O103" s="5" t="s">
        <v>203</v>
      </c>
      <c r="P103" s="5" t="s">
        <v>200</v>
      </c>
      <c r="Q103" s="6" t="s">
        <v>882</v>
      </c>
      <c r="R103" s="25" t="s">
        <v>883</v>
      </c>
      <c r="S103" s="5" t="s">
        <v>51</v>
      </c>
      <c r="T103" s="5" t="s">
        <v>52</v>
      </c>
      <c r="U103" s="5" t="s">
        <v>53</v>
      </c>
      <c r="V103" s="9">
        <v>43709</v>
      </c>
      <c r="W103" s="6" t="s">
        <v>74</v>
      </c>
      <c r="X103" s="6" t="s">
        <v>884</v>
      </c>
      <c r="Y103" s="6" t="s">
        <v>56</v>
      </c>
      <c r="Z103" s="5" t="s">
        <v>57</v>
      </c>
      <c r="AA103" s="5"/>
      <c r="AB103" s="6" t="s">
        <v>58</v>
      </c>
      <c r="AC103" s="6" t="s">
        <v>58</v>
      </c>
      <c r="AD103" s="10">
        <v>16</v>
      </c>
      <c r="AE103" s="6"/>
      <c r="AF103" s="6" t="s">
        <v>59</v>
      </c>
      <c r="AG103" s="5">
        <v>0</v>
      </c>
      <c r="AH103" s="5">
        <v>0</v>
      </c>
      <c r="AI103" s="5">
        <v>0</v>
      </c>
      <c r="AJ103" s="6" t="s">
        <v>60</v>
      </c>
    </row>
    <row r="104" spans="1:36" ht="51" x14ac:dyDescent="0.25">
      <c r="A104" s="5" t="s">
        <v>885</v>
      </c>
      <c r="B104" s="5">
        <v>13148</v>
      </c>
      <c r="C104" s="5" t="s">
        <v>39</v>
      </c>
      <c r="D104" s="6" t="s">
        <v>886</v>
      </c>
      <c r="E104" s="5" t="s">
        <v>41</v>
      </c>
      <c r="F104" s="5" t="s">
        <v>777</v>
      </c>
      <c r="G104" s="5" t="s">
        <v>778</v>
      </c>
      <c r="H104" s="5" t="s">
        <v>779</v>
      </c>
      <c r="I104" s="5" t="s">
        <v>780</v>
      </c>
      <c r="J104" s="5" t="s">
        <v>781</v>
      </c>
      <c r="K104" s="5" t="s">
        <v>781</v>
      </c>
      <c r="L104" s="5" t="s">
        <v>887</v>
      </c>
      <c r="M104" s="7" t="s">
        <v>888</v>
      </c>
      <c r="N104" s="5"/>
      <c r="O104" s="5" t="s">
        <v>782</v>
      </c>
      <c r="P104" s="5" t="s">
        <v>781</v>
      </c>
      <c r="Q104" s="6" t="s">
        <v>889</v>
      </c>
      <c r="R104" s="25" t="s">
        <v>890</v>
      </c>
      <c r="S104" s="5" t="s">
        <v>102</v>
      </c>
      <c r="T104" s="5" t="s">
        <v>73</v>
      </c>
      <c r="U104" s="5" t="s">
        <v>53</v>
      </c>
      <c r="V104" s="9">
        <v>37500</v>
      </c>
      <c r="W104" s="6" t="s">
        <v>192</v>
      </c>
      <c r="X104" s="6" t="s">
        <v>785</v>
      </c>
      <c r="Y104" s="6" t="s">
        <v>56</v>
      </c>
      <c r="Z104" s="5" t="s">
        <v>106</v>
      </c>
      <c r="AA104" s="5">
        <v>6731</v>
      </c>
      <c r="AB104" s="6" t="s">
        <v>146</v>
      </c>
      <c r="AC104" s="6" t="s">
        <v>891</v>
      </c>
      <c r="AD104" s="5">
        <v>81</v>
      </c>
      <c r="AE104" s="6"/>
      <c r="AF104" s="6" t="s">
        <v>158</v>
      </c>
      <c r="AG104" s="5">
        <v>0</v>
      </c>
      <c r="AH104" s="5">
        <v>1</v>
      </c>
      <c r="AI104" s="5">
        <v>1</v>
      </c>
      <c r="AJ104" s="6" t="s">
        <v>60</v>
      </c>
    </row>
    <row r="105" spans="1:36" ht="38.25" x14ac:dyDescent="0.25">
      <c r="A105" s="5" t="s">
        <v>892</v>
      </c>
      <c r="B105" s="5">
        <v>279363</v>
      </c>
      <c r="C105" s="5" t="s">
        <v>39</v>
      </c>
      <c r="D105" s="6" t="s">
        <v>62</v>
      </c>
      <c r="E105" s="5" t="s">
        <v>41</v>
      </c>
      <c r="F105" s="5" t="s">
        <v>80</v>
      </c>
      <c r="G105" s="5" t="s">
        <v>81</v>
      </c>
      <c r="H105" s="5" t="s">
        <v>82</v>
      </c>
      <c r="I105" s="5" t="s">
        <v>83</v>
      </c>
      <c r="J105" s="5" t="s">
        <v>83</v>
      </c>
      <c r="K105" s="5" t="s">
        <v>83</v>
      </c>
      <c r="L105" s="5" t="s">
        <v>893</v>
      </c>
      <c r="M105" s="7" t="s">
        <v>751</v>
      </c>
      <c r="N105" s="5"/>
      <c r="O105" s="5" t="s">
        <v>86</v>
      </c>
      <c r="P105" s="5" t="s">
        <v>83</v>
      </c>
      <c r="Q105" s="6" t="s">
        <v>894</v>
      </c>
      <c r="R105" s="25" t="s">
        <v>895</v>
      </c>
      <c r="S105" s="5" t="s">
        <v>51</v>
      </c>
      <c r="T105" s="5" t="s">
        <v>73</v>
      </c>
      <c r="U105" s="5" t="s">
        <v>53</v>
      </c>
      <c r="V105" s="9">
        <v>44805</v>
      </c>
      <c r="W105" s="6" t="s">
        <v>54</v>
      </c>
      <c r="X105" s="6" t="s">
        <v>896</v>
      </c>
      <c r="Y105" s="6" t="s">
        <v>208</v>
      </c>
      <c r="Z105" s="5" t="s">
        <v>57</v>
      </c>
      <c r="AA105" s="5"/>
      <c r="AB105" s="6" t="s">
        <v>58</v>
      </c>
      <c r="AC105" s="6" t="s">
        <v>58</v>
      </c>
      <c r="AD105" s="10">
        <v>128</v>
      </c>
      <c r="AE105" s="6"/>
      <c r="AF105" s="6" t="s">
        <v>897</v>
      </c>
      <c r="AG105" s="5">
        <v>0</v>
      </c>
      <c r="AH105" s="5">
        <v>0</v>
      </c>
      <c r="AI105" s="10">
        <v>0</v>
      </c>
      <c r="AJ105" s="6" t="s">
        <v>460</v>
      </c>
    </row>
    <row r="106" spans="1:36" ht="25.5" x14ac:dyDescent="0.25">
      <c r="A106" s="5" t="s">
        <v>898</v>
      </c>
      <c r="B106" s="5">
        <v>480299</v>
      </c>
      <c r="C106" s="5" t="s">
        <v>39</v>
      </c>
      <c r="D106" s="6" t="s">
        <v>899</v>
      </c>
      <c r="E106" s="5" t="s">
        <v>41</v>
      </c>
      <c r="F106" s="5" t="s">
        <v>80</v>
      </c>
      <c r="G106" s="5" t="s">
        <v>81</v>
      </c>
      <c r="H106" s="5" t="s">
        <v>82</v>
      </c>
      <c r="I106" s="5" t="s">
        <v>83</v>
      </c>
      <c r="J106" s="5" t="s">
        <v>83</v>
      </c>
      <c r="K106" s="5" t="s">
        <v>83</v>
      </c>
      <c r="L106" s="5" t="s">
        <v>266</v>
      </c>
      <c r="M106" s="7" t="s">
        <v>900</v>
      </c>
      <c r="N106" s="5"/>
      <c r="O106" s="5" t="s">
        <v>86</v>
      </c>
      <c r="P106" s="5" t="s">
        <v>83</v>
      </c>
      <c r="Q106" s="6" t="s">
        <v>901</v>
      </c>
      <c r="R106" s="24" t="s">
        <v>902</v>
      </c>
      <c r="S106" s="5" t="s">
        <v>51</v>
      </c>
      <c r="T106" s="5" t="s">
        <v>73</v>
      </c>
      <c r="U106" s="5" t="s">
        <v>53</v>
      </c>
      <c r="V106" s="9">
        <v>45170</v>
      </c>
      <c r="W106" s="6" t="s">
        <v>54</v>
      </c>
      <c r="X106" s="6" t="s">
        <v>903</v>
      </c>
      <c r="Y106" s="6" t="s">
        <v>56</v>
      </c>
      <c r="Z106" s="5" t="s">
        <v>57</v>
      </c>
      <c r="AA106" s="5"/>
      <c r="AB106" s="6" t="s">
        <v>58</v>
      </c>
      <c r="AC106" s="6" t="s">
        <v>58</v>
      </c>
      <c r="AD106" s="10">
        <v>8</v>
      </c>
      <c r="AE106" s="6"/>
      <c r="AF106" s="6" t="s">
        <v>904</v>
      </c>
      <c r="AG106" s="10">
        <v>0</v>
      </c>
      <c r="AH106" s="5">
        <v>1</v>
      </c>
      <c r="AI106" s="5">
        <v>1</v>
      </c>
      <c r="AJ106" s="6" t="s">
        <v>60</v>
      </c>
    </row>
    <row r="107" spans="1:36" ht="89.25" x14ac:dyDescent="0.25">
      <c r="A107" s="5" t="s">
        <v>905</v>
      </c>
      <c r="B107" s="5">
        <v>84173</v>
      </c>
      <c r="C107" s="5" t="s">
        <v>39</v>
      </c>
      <c r="D107" s="6" t="s">
        <v>906</v>
      </c>
      <c r="E107" s="5" t="s">
        <v>41</v>
      </c>
      <c r="F107" s="5" t="s">
        <v>80</v>
      </c>
      <c r="G107" s="5" t="s">
        <v>81</v>
      </c>
      <c r="H107" s="5" t="s">
        <v>82</v>
      </c>
      <c r="I107" s="5" t="s">
        <v>83</v>
      </c>
      <c r="J107" s="5" t="s">
        <v>83</v>
      </c>
      <c r="K107" s="5" t="s">
        <v>83</v>
      </c>
      <c r="L107" s="5" t="s">
        <v>627</v>
      </c>
      <c r="M107" s="7" t="s">
        <v>907</v>
      </c>
      <c r="N107" s="5"/>
      <c r="O107" s="5" t="s">
        <v>86</v>
      </c>
      <c r="P107" s="5" t="s">
        <v>83</v>
      </c>
      <c r="Q107" s="6" t="s">
        <v>908</v>
      </c>
      <c r="R107" s="25" t="s">
        <v>909</v>
      </c>
      <c r="S107" s="5" t="s">
        <v>102</v>
      </c>
      <c r="T107" s="5" t="s">
        <v>73</v>
      </c>
      <c r="U107" s="5" t="s">
        <v>53</v>
      </c>
      <c r="V107" s="9">
        <v>33482</v>
      </c>
      <c r="W107" s="6" t="s">
        <v>216</v>
      </c>
      <c r="X107" s="6" t="s">
        <v>217</v>
      </c>
      <c r="Y107" s="6" t="s">
        <v>56</v>
      </c>
      <c r="Z107" s="5" t="s">
        <v>57</v>
      </c>
      <c r="AA107" s="5"/>
      <c r="AB107" s="6" t="s">
        <v>58</v>
      </c>
      <c r="AC107" s="6" t="s">
        <v>58</v>
      </c>
      <c r="AD107" s="10">
        <v>422</v>
      </c>
      <c r="AE107" s="6" t="s">
        <v>910</v>
      </c>
      <c r="AF107" s="6" t="s">
        <v>262</v>
      </c>
      <c r="AG107" s="10">
        <v>0</v>
      </c>
      <c r="AH107" s="5">
        <v>0</v>
      </c>
      <c r="AI107" s="5">
        <v>1</v>
      </c>
      <c r="AJ107" s="6" t="s">
        <v>460</v>
      </c>
    </row>
    <row r="108" spans="1:36" ht="38.25" x14ac:dyDescent="0.25">
      <c r="A108" s="5" t="s">
        <v>911</v>
      </c>
      <c r="B108" s="5">
        <v>8771</v>
      </c>
      <c r="C108" s="5" t="s">
        <v>39</v>
      </c>
      <c r="D108" s="6" t="s">
        <v>912</v>
      </c>
      <c r="E108" s="5" t="s">
        <v>41</v>
      </c>
      <c r="F108" s="5" t="s">
        <v>80</v>
      </c>
      <c r="G108" s="5" t="s">
        <v>81</v>
      </c>
      <c r="H108" s="5" t="s">
        <v>82</v>
      </c>
      <c r="I108" s="5" t="s">
        <v>83</v>
      </c>
      <c r="J108" s="5" t="s">
        <v>83</v>
      </c>
      <c r="K108" s="5" t="s">
        <v>83</v>
      </c>
      <c r="L108" s="5" t="s">
        <v>913</v>
      </c>
      <c r="M108" s="7" t="s">
        <v>140</v>
      </c>
      <c r="N108" s="5"/>
      <c r="O108" s="5" t="s">
        <v>86</v>
      </c>
      <c r="P108" s="5" t="s">
        <v>83</v>
      </c>
      <c r="Q108" s="6" t="s">
        <v>914</v>
      </c>
      <c r="R108" s="25" t="s">
        <v>915</v>
      </c>
      <c r="S108" s="5" t="s">
        <v>102</v>
      </c>
      <c r="T108" s="5" t="s">
        <v>73</v>
      </c>
      <c r="U108" s="5" t="s">
        <v>53</v>
      </c>
      <c r="V108" s="9">
        <v>27743</v>
      </c>
      <c r="W108" s="6" t="s">
        <v>216</v>
      </c>
      <c r="X108" s="6" t="s">
        <v>217</v>
      </c>
      <c r="Y108" s="6" t="s">
        <v>56</v>
      </c>
      <c r="Z108" s="5" t="s">
        <v>57</v>
      </c>
      <c r="AA108" s="5"/>
      <c r="AB108" s="6" t="s">
        <v>58</v>
      </c>
      <c r="AC108" s="6" t="s">
        <v>58</v>
      </c>
      <c r="AD108" s="10">
        <v>635</v>
      </c>
      <c r="AE108" s="6" t="s">
        <v>346</v>
      </c>
      <c r="AF108" s="6" t="s">
        <v>219</v>
      </c>
      <c r="AG108" s="5">
        <v>0</v>
      </c>
      <c r="AH108" s="5">
        <v>1</v>
      </c>
      <c r="AI108" s="5">
        <v>1</v>
      </c>
      <c r="AJ108" s="6" t="s">
        <v>60</v>
      </c>
    </row>
    <row r="109" spans="1:36" ht="38.25" x14ac:dyDescent="0.25">
      <c r="A109" s="5" t="s">
        <v>916</v>
      </c>
      <c r="B109" s="5">
        <v>104506</v>
      </c>
      <c r="C109" s="5" t="s">
        <v>39</v>
      </c>
      <c r="D109" s="6" t="s">
        <v>917</v>
      </c>
      <c r="E109" s="5" t="s">
        <v>41</v>
      </c>
      <c r="F109" s="5" t="s">
        <v>918</v>
      </c>
      <c r="G109" s="5" t="s">
        <v>919</v>
      </c>
      <c r="H109" s="5" t="s">
        <v>920</v>
      </c>
      <c r="I109" s="5" t="s">
        <v>921</v>
      </c>
      <c r="J109" s="5" t="s">
        <v>922</v>
      </c>
      <c r="K109" s="5" t="s">
        <v>922</v>
      </c>
      <c r="L109" s="5" t="s">
        <v>923</v>
      </c>
      <c r="M109" s="7" t="s">
        <v>573</v>
      </c>
      <c r="N109" s="5"/>
      <c r="O109" s="5" t="s">
        <v>924</v>
      </c>
      <c r="P109" s="5" t="s">
        <v>922</v>
      </c>
      <c r="Q109" s="6" t="s">
        <v>925</v>
      </c>
      <c r="R109" s="25" t="s">
        <v>926</v>
      </c>
      <c r="S109" s="5" t="s">
        <v>102</v>
      </c>
      <c r="T109" s="5" t="s">
        <v>73</v>
      </c>
      <c r="U109" s="5" t="s">
        <v>53</v>
      </c>
      <c r="V109" s="9">
        <v>16698</v>
      </c>
      <c r="W109" s="6" t="s">
        <v>192</v>
      </c>
      <c r="X109" s="6" t="s">
        <v>927</v>
      </c>
      <c r="Y109" s="6" t="s">
        <v>56</v>
      </c>
      <c r="Z109" s="5" t="s">
        <v>106</v>
      </c>
      <c r="AA109" s="5">
        <v>12171</v>
      </c>
      <c r="AB109" s="6" t="s">
        <v>146</v>
      </c>
      <c r="AC109" s="6" t="s">
        <v>928</v>
      </c>
      <c r="AD109" s="10">
        <v>315</v>
      </c>
      <c r="AE109" s="6"/>
      <c r="AF109" s="6" t="s">
        <v>405</v>
      </c>
      <c r="AG109" s="5">
        <v>0</v>
      </c>
      <c r="AH109" s="5">
        <v>1</v>
      </c>
      <c r="AI109" s="5">
        <v>1</v>
      </c>
      <c r="AJ109" s="6" t="s">
        <v>460</v>
      </c>
    </row>
    <row r="110" spans="1:36" ht="127.5" x14ac:dyDescent="0.25">
      <c r="A110" s="5" t="s">
        <v>929</v>
      </c>
      <c r="B110" s="5">
        <v>25220</v>
      </c>
      <c r="C110" s="5" t="s">
        <v>39</v>
      </c>
      <c r="D110" s="6" t="s">
        <v>930</v>
      </c>
      <c r="E110" s="5" t="s">
        <v>41</v>
      </c>
      <c r="F110" s="5" t="s">
        <v>80</v>
      </c>
      <c r="G110" s="5" t="s">
        <v>81</v>
      </c>
      <c r="H110" s="5" t="s">
        <v>82</v>
      </c>
      <c r="I110" s="5" t="s">
        <v>83</v>
      </c>
      <c r="J110" s="5" t="s">
        <v>83</v>
      </c>
      <c r="K110" s="5" t="s">
        <v>83</v>
      </c>
      <c r="L110" s="5" t="s">
        <v>732</v>
      </c>
      <c r="M110" s="7" t="s">
        <v>282</v>
      </c>
      <c r="N110" s="5"/>
      <c r="O110" s="5" t="s">
        <v>86</v>
      </c>
      <c r="P110" s="5" t="s">
        <v>83</v>
      </c>
      <c r="Q110" s="6" t="s">
        <v>931</v>
      </c>
      <c r="R110" s="25" t="s">
        <v>932</v>
      </c>
      <c r="S110" s="5" t="s">
        <v>102</v>
      </c>
      <c r="T110" s="5" t="s">
        <v>73</v>
      </c>
      <c r="U110" s="5" t="s">
        <v>53</v>
      </c>
      <c r="V110" s="9">
        <v>31656</v>
      </c>
      <c r="W110" s="6" t="s">
        <v>216</v>
      </c>
      <c r="X110" s="6" t="s">
        <v>217</v>
      </c>
      <c r="Y110" s="6" t="s">
        <v>56</v>
      </c>
      <c r="Z110" s="5" t="s">
        <v>57</v>
      </c>
      <c r="AA110" s="5"/>
      <c r="AB110" s="6" t="s">
        <v>58</v>
      </c>
      <c r="AC110" s="6" t="s">
        <v>58</v>
      </c>
      <c r="AD110" s="10">
        <v>1010</v>
      </c>
      <c r="AE110" s="6" t="s">
        <v>933</v>
      </c>
      <c r="AF110" s="6" t="s">
        <v>248</v>
      </c>
      <c r="AG110" s="5">
        <v>0</v>
      </c>
      <c r="AH110" s="5">
        <v>1</v>
      </c>
      <c r="AI110" s="5">
        <v>1</v>
      </c>
      <c r="AJ110" s="6" t="s">
        <v>413</v>
      </c>
    </row>
    <row r="111" spans="1:36" ht="38.25" x14ac:dyDescent="0.25">
      <c r="A111" s="5" t="s">
        <v>934</v>
      </c>
      <c r="B111" s="5">
        <v>6279</v>
      </c>
      <c r="C111" s="5" t="s">
        <v>39</v>
      </c>
      <c r="D111" s="6" t="s">
        <v>935</v>
      </c>
      <c r="E111" s="5" t="s">
        <v>41</v>
      </c>
      <c r="F111" s="5" t="s">
        <v>510</v>
      </c>
      <c r="G111" s="5" t="s">
        <v>692</v>
      </c>
      <c r="H111" s="5" t="s">
        <v>693</v>
      </c>
      <c r="I111" s="5" t="s">
        <v>513</v>
      </c>
      <c r="J111" s="5" t="s">
        <v>694</v>
      </c>
      <c r="K111" s="5" t="s">
        <v>694</v>
      </c>
      <c r="L111" s="5" t="s">
        <v>936</v>
      </c>
      <c r="M111" s="7" t="s">
        <v>129</v>
      </c>
      <c r="N111" s="5"/>
      <c r="O111" s="5" t="s">
        <v>697</v>
      </c>
      <c r="P111" s="5" t="s">
        <v>694</v>
      </c>
      <c r="Q111" s="6" t="s">
        <v>937</v>
      </c>
      <c r="R111" s="25" t="s">
        <v>938</v>
      </c>
      <c r="S111" s="5" t="s">
        <v>102</v>
      </c>
      <c r="T111" s="5" t="s">
        <v>73</v>
      </c>
      <c r="U111" s="5" t="s">
        <v>53</v>
      </c>
      <c r="V111" s="9">
        <v>33848</v>
      </c>
      <c r="W111" s="6" t="s">
        <v>11</v>
      </c>
      <c r="X111" s="6" t="s">
        <v>939</v>
      </c>
      <c r="Y111" s="6" t="s">
        <v>56</v>
      </c>
      <c r="Z111" s="5" t="s">
        <v>106</v>
      </c>
      <c r="AA111" s="5">
        <v>3831</v>
      </c>
      <c r="AB111" s="6" t="s">
        <v>146</v>
      </c>
      <c r="AC111" s="6" t="s">
        <v>940</v>
      </c>
      <c r="AD111" s="10">
        <v>558</v>
      </c>
      <c r="AE111" s="6"/>
      <c r="AF111" s="6" t="s">
        <v>941</v>
      </c>
      <c r="AG111" s="5">
        <v>1</v>
      </c>
      <c r="AH111" s="5">
        <v>1</v>
      </c>
      <c r="AI111" s="5">
        <v>1</v>
      </c>
      <c r="AJ111" s="6" t="s">
        <v>60</v>
      </c>
    </row>
    <row r="112" spans="1:36" ht="38.25" x14ac:dyDescent="0.25">
      <c r="A112" s="5" t="s">
        <v>942</v>
      </c>
      <c r="B112" s="5">
        <v>55768</v>
      </c>
      <c r="C112" s="5" t="s">
        <v>39</v>
      </c>
      <c r="D112" s="8" t="s">
        <v>943</v>
      </c>
      <c r="E112" s="5" t="s">
        <v>41</v>
      </c>
      <c r="F112" s="5" t="s">
        <v>93</v>
      </c>
      <c r="G112" s="5" t="s">
        <v>94</v>
      </c>
      <c r="H112" s="5" t="s">
        <v>95</v>
      </c>
      <c r="I112" s="5" t="s">
        <v>96</v>
      </c>
      <c r="J112" s="5" t="s">
        <v>96</v>
      </c>
      <c r="K112" s="5" t="s">
        <v>96</v>
      </c>
      <c r="L112" s="5" t="s">
        <v>944</v>
      </c>
      <c r="M112" s="7" t="s">
        <v>162</v>
      </c>
      <c r="N112" s="5"/>
      <c r="O112" s="5" t="s">
        <v>945</v>
      </c>
      <c r="P112" s="5" t="s">
        <v>96</v>
      </c>
      <c r="Q112" s="6" t="s">
        <v>946</v>
      </c>
      <c r="R112" s="25" t="s">
        <v>947</v>
      </c>
      <c r="S112" s="5" t="s">
        <v>102</v>
      </c>
      <c r="T112" s="5" t="s">
        <v>73</v>
      </c>
      <c r="U112" s="5" t="s">
        <v>103</v>
      </c>
      <c r="V112" s="9">
        <v>38231</v>
      </c>
      <c r="W112" s="6" t="s">
        <v>104</v>
      </c>
      <c r="X112" s="6" t="s">
        <v>105</v>
      </c>
      <c r="Y112" s="6" t="s">
        <v>56</v>
      </c>
      <c r="Z112" s="5" t="s">
        <v>106</v>
      </c>
      <c r="AA112" s="5">
        <v>47259</v>
      </c>
      <c r="AB112" s="6" t="s">
        <v>146</v>
      </c>
      <c r="AC112" s="6" t="s">
        <v>948</v>
      </c>
      <c r="AD112" s="10">
        <v>29</v>
      </c>
      <c r="AE112" s="6"/>
      <c r="AF112" s="6" t="s">
        <v>158</v>
      </c>
      <c r="AG112" s="5">
        <v>0</v>
      </c>
      <c r="AH112" s="5">
        <v>0</v>
      </c>
      <c r="AI112" s="5">
        <v>1</v>
      </c>
      <c r="AJ112" s="6" t="s">
        <v>109</v>
      </c>
    </row>
    <row r="113" spans="1:36" ht="51" x14ac:dyDescent="0.25">
      <c r="A113" s="5" t="s">
        <v>949</v>
      </c>
      <c r="B113" s="5">
        <v>105381</v>
      </c>
      <c r="C113" s="5" t="s">
        <v>39</v>
      </c>
      <c r="D113" s="6" t="s">
        <v>950</v>
      </c>
      <c r="E113" s="5" t="s">
        <v>41</v>
      </c>
      <c r="F113" s="5" t="s">
        <v>197</v>
      </c>
      <c r="G113" s="5" t="s">
        <v>198</v>
      </c>
      <c r="H113" s="5" t="s">
        <v>199</v>
      </c>
      <c r="I113" s="5" t="s">
        <v>200</v>
      </c>
      <c r="J113" s="5" t="s">
        <v>200</v>
      </c>
      <c r="K113" s="5" t="s">
        <v>200</v>
      </c>
      <c r="L113" s="5" t="s">
        <v>880</v>
      </c>
      <c r="M113" s="7" t="s">
        <v>951</v>
      </c>
      <c r="N113" s="5"/>
      <c r="O113" s="5" t="s">
        <v>203</v>
      </c>
      <c r="P113" s="5" t="s">
        <v>200</v>
      </c>
      <c r="Q113" s="6" t="s">
        <v>952</v>
      </c>
      <c r="R113" s="25" t="s">
        <v>953</v>
      </c>
      <c r="S113" s="5" t="s">
        <v>51</v>
      </c>
      <c r="T113" s="5" t="s">
        <v>73</v>
      </c>
      <c r="U113" s="5" t="s">
        <v>53</v>
      </c>
      <c r="V113" s="9">
        <v>41518</v>
      </c>
      <c r="W113" s="6" t="s">
        <v>117</v>
      </c>
      <c r="X113" s="6" t="s">
        <v>954</v>
      </c>
      <c r="Y113" s="6" t="s">
        <v>56</v>
      </c>
      <c r="Z113" s="5" t="s">
        <v>106</v>
      </c>
      <c r="AA113" s="5">
        <v>87524</v>
      </c>
      <c r="AB113" s="6" t="s">
        <v>146</v>
      </c>
      <c r="AC113" s="6" t="s">
        <v>955</v>
      </c>
      <c r="AD113" s="10">
        <v>66</v>
      </c>
      <c r="AE113" s="6"/>
      <c r="AF113" s="6" t="s">
        <v>158</v>
      </c>
      <c r="AG113" s="5">
        <v>0</v>
      </c>
      <c r="AH113" s="5">
        <v>1</v>
      </c>
      <c r="AI113" s="5">
        <v>1</v>
      </c>
      <c r="AJ113" s="6" t="s">
        <v>481</v>
      </c>
    </row>
    <row r="114" spans="1:36" ht="38.25" x14ac:dyDescent="0.25">
      <c r="A114" s="5" t="s">
        <v>956</v>
      </c>
      <c r="B114" s="5">
        <v>106383</v>
      </c>
      <c r="C114" s="5" t="s">
        <v>39</v>
      </c>
      <c r="D114" s="6" t="s">
        <v>957</v>
      </c>
      <c r="E114" s="5" t="s">
        <v>41</v>
      </c>
      <c r="F114" s="5" t="s">
        <v>197</v>
      </c>
      <c r="G114" s="5" t="s">
        <v>198</v>
      </c>
      <c r="H114" s="5" t="s">
        <v>199</v>
      </c>
      <c r="I114" s="5" t="s">
        <v>200</v>
      </c>
      <c r="J114" s="5" t="s">
        <v>200</v>
      </c>
      <c r="K114" s="5" t="s">
        <v>200</v>
      </c>
      <c r="L114" s="5" t="s">
        <v>880</v>
      </c>
      <c r="M114" s="7" t="s">
        <v>958</v>
      </c>
      <c r="N114" s="5"/>
      <c r="O114" s="5" t="s">
        <v>203</v>
      </c>
      <c r="P114" s="5" t="s">
        <v>200</v>
      </c>
      <c r="Q114" s="6" t="s">
        <v>952</v>
      </c>
      <c r="R114" s="25" t="s">
        <v>953</v>
      </c>
      <c r="S114" s="5" t="s">
        <v>51</v>
      </c>
      <c r="T114" s="5" t="s">
        <v>73</v>
      </c>
      <c r="U114" s="5" t="s">
        <v>53</v>
      </c>
      <c r="V114" s="9">
        <v>41153</v>
      </c>
      <c r="W114" s="6" t="s">
        <v>117</v>
      </c>
      <c r="X114" s="6" t="s">
        <v>954</v>
      </c>
      <c r="Y114" s="6" t="s">
        <v>56</v>
      </c>
      <c r="Z114" s="5" t="s">
        <v>106</v>
      </c>
      <c r="AA114" s="5">
        <v>87524</v>
      </c>
      <c r="AB114" s="6" t="s">
        <v>146</v>
      </c>
      <c r="AC114" s="6" t="s">
        <v>955</v>
      </c>
      <c r="AD114" s="10">
        <v>195</v>
      </c>
      <c r="AE114" s="6"/>
      <c r="AF114" s="6" t="s">
        <v>158</v>
      </c>
      <c r="AG114" s="5">
        <v>0</v>
      </c>
      <c r="AH114" s="5">
        <v>1</v>
      </c>
      <c r="AI114" s="5">
        <v>1</v>
      </c>
      <c r="AJ114" s="6" t="s">
        <v>460</v>
      </c>
    </row>
    <row r="115" spans="1:36" ht="51" x14ac:dyDescent="0.25">
      <c r="A115" s="5" t="s">
        <v>959</v>
      </c>
      <c r="B115" s="5">
        <v>71502</v>
      </c>
      <c r="C115" s="5" t="s">
        <v>39</v>
      </c>
      <c r="D115" s="6" t="s">
        <v>960</v>
      </c>
      <c r="E115" s="5" t="s">
        <v>41</v>
      </c>
      <c r="F115" s="5" t="s">
        <v>383</v>
      </c>
      <c r="G115" s="5" t="s">
        <v>961</v>
      </c>
      <c r="H115" s="5" t="s">
        <v>962</v>
      </c>
      <c r="I115" s="5" t="s">
        <v>386</v>
      </c>
      <c r="J115" s="5" t="s">
        <v>963</v>
      </c>
      <c r="K115" s="5" t="s">
        <v>964</v>
      </c>
      <c r="L115" s="5" t="s">
        <v>58</v>
      </c>
      <c r="M115" s="7" t="s">
        <v>733</v>
      </c>
      <c r="N115" s="5"/>
      <c r="O115" s="5" t="s">
        <v>965</v>
      </c>
      <c r="P115" s="5" t="s">
        <v>963</v>
      </c>
      <c r="Q115" s="6" t="s">
        <v>966</v>
      </c>
      <c r="R115" s="25" t="s">
        <v>967</v>
      </c>
      <c r="S115" s="5" t="s">
        <v>102</v>
      </c>
      <c r="T115" s="5" t="s">
        <v>52</v>
      </c>
      <c r="U115" s="5" t="s">
        <v>53</v>
      </c>
      <c r="V115" s="9">
        <v>37500</v>
      </c>
      <c r="W115" s="6" t="s">
        <v>192</v>
      </c>
      <c r="X115" s="6" t="s">
        <v>391</v>
      </c>
      <c r="Y115" s="6" t="s">
        <v>56</v>
      </c>
      <c r="Z115" s="5" t="s">
        <v>106</v>
      </c>
      <c r="AA115" s="5">
        <v>12010</v>
      </c>
      <c r="AB115" s="6" t="s">
        <v>146</v>
      </c>
      <c r="AC115" s="6" t="s">
        <v>968</v>
      </c>
      <c r="AD115" s="5">
        <v>16</v>
      </c>
      <c r="AE115" s="6"/>
      <c r="AF115" s="6" t="s">
        <v>59</v>
      </c>
      <c r="AG115" s="5">
        <v>0</v>
      </c>
      <c r="AH115" s="5">
        <v>1</v>
      </c>
      <c r="AI115" s="5">
        <v>1</v>
      </c>
      <c r="AJ115" s="6" t="s">
        <v>60</v>
      </c>
    </row>
    <row r="116" spans="1:36" ht="38.25" x14ac:dyDescent="0.25">
      <c r="A116" s="5" t="s">
        <v>969</v>
      </c>
      <c r="B116" s="5">
        <v>129830</v>
      </c>
      <c r="C116" s="5" t="s">
        <v>39</v>
      </c>
      <c r="D116" s="6" t="s">
        <v>970</v>
      </c>
      <c r="E116" s="5" t="s">
        <v>41</v>
      </c>
      <c r="F116" s="5" t="s">
        <v>182</v>
      </c>
      <c r="G116" s="5" t="s">
        <v>971</v>
      </c>
      <c r="H116" s="5" t="s">
        <v>972</v>
      </c>
      <c r="I116" s="5" t="s">
        <v>185</v>
      </c>
      <c r="J116" s="5" t="s">
        <v>973</v>
      </c>
      <c r="K116" s="5" t="s">
        <v>973</v>
      </c>
      <c r="L116" s="5" t="s">
        <v>289</v>
      </c>
      <c r="M116" s="7" t="s">
        <v>202</v>
      </c>
      <c r="N116" s="5"/>
      <c r="O116" s="5" t="s">
        <v>974</v>
      </c>
      <c r="P116" s="5" t="s">
        <v>973</v>
      </c>
      <c r="Q116" s="6" t="s">
        <v>975</v>
      </c>
      <c r="R116" s="25" t="s">
        <v>976</v>
      </c>
      <c r="S116" s="5" t="s">
        <v>102</v>
      </c>
      <c r="T116" s="5" t="s">
        <v>52</v>
      </c>
      <c r="U116" s="5" t="s">
        <v>53</v>
      </c>
      <c r="V116" s="9">
        <v>37500</v>
      </c>
      <c r="W116" s="6" t="s">
        <v>192</v>
      </c>
      <c r="X116" s="6" t="s">
        <v>193</v>
      </c>
      <c r="Y116" s="6" t="s">
        <v>56</v>
      </c>
      <c r="Z116" s="5" t="s">
        <v>106</v>
      </c>
      <c r="AA116" s="5">
        <v>5990</v>
      </c>
      <c r="AB116" s="6" t="s">
        <v>146</v>
      </c>
      <c r="AC116" s="6" t="s">
        <v>977</v>
      </c>
      <c r="AD116" s="10">
        <v>55</v>
      </c>
      <c r="AE116" s="6"/>
      <c r="AF116" s="6" t="s">
        <v>59</v>
      </c>
      <c r="AG116" s="5">
        <v>0</v>
      </c>
      <c r="AH116" s="5">
        <v>1</v>
      </c>
      <c r="AI116" s="5">
        <v>1</v>
      </c>
      <c r="AJ116" s="6" t="s">
        <v>60</v>
      </c>
    </row>
    <row r="117" spans="1:36" ht="63.75" x14ac:dyDescent="0.25">
      <c r="A117" s="5" t="s">
        <v>978</v>
      </c>
      <c r="B117" s="5">
        <v>109422</v>
      </c>
      <c r="C117" s="5" t="s">
        <v>39</v>
      </c>
      <c r="D117" s="6" t="s">
        <v>979</v>
      </c>
      <c r="E117" s="5" t="s">
        <v>41</v>
      </c>
      <c r="F117" s="5" t="s">
        <v>197</v>
      </c>
      <c r="G117" s="5" t="s">
        <v>198</v>
      </c>
      <c r="H117" s="5" t="s">
        <v>199</v>
      </c>
      <c r="I117" s="5" t="s">
        <v>200</v>
      </c>
      <c r="J117" s="5" t="s">
        <v>200</v>
      </c>
      <c r="K117" s="5" t="s">
        <v>200</v>
      </c>
      <c r="L117" s="5" t="s">
        <v>980</v>
      </c>
      <c r="M117" s="7" t="s">
        <v>981</v>
      </c>
      <c r="N117" s="5"/>
      <c r="O117" s="5" t="s">
        <v>203</v>
      </c>
      <c r="P117" s="5" t="s">
        <v>200</v>
      </c>
      <c r="Q117" s="6" t="s">
        <v>982</v>
      </c>
      <c r="R117" s="25" t="s">
        <v>983</v>
      </c>
      <c r="S117" s="5" t="s">
        <v>102</v>
      </c>
      <c r="T117" s="5" t="s">
        <v>73</v>
      </c>
      <c r="U117" s="5" t="s">
        <v>53</v>
      </c>
      <c r="V117" s="9">
        <v>37372</v>
      </c>
      <c r="W117" s="6" t="s">
        <v>232</v>
      </c>
      <c r="X117" s="6" t="s">
        <v>984</v>
      </c>
      <c r="Y117" s="6" t="s">
        <v>56</v>
      </c>
      <c r="Z117" s="5" t="s">
        <v>106</v>
      </c>
      <c r="AA117" s="5">
        <v>64383</v>
      </c>
      <c r="AB117" s="6" t="s">
        <v>146</v>
      </c>
      <c r="AC117" s="6" t="s">
        <v>985</v>
      </c>
      <c r="AD117" s="10">
        <v>305</v>
      </c>
      <c r="AE117" s="6"/>
      <c r="AF117" s="6" t="s">
        <v>986</v>
      </c>
      <c r="AG117" s="5">
        <v>1</v>
      </c>
      <c r="AH117" s="5">
        <v>1</v>
      </c>
      <c r="AI117" s="5">
        <v>1</v>
      </c>
      <c r="AJ117" s="6" t="s">
        <v>481</v>
      </c>
    </row>
    <row r="118" spans="1:36" ht="38.25" x14ac:dyDescent="0.25">
      <c r="A118" s="5" t="s">
        <v>987</v>
      </c>
      <c r="B118" s="5">
        <v>63986</v>
      </c>
      <c r="C118" s="5" t="s">
        <v>39</v>
      </c>
      <c r="D118" s="6" t="s">
        <v>988</v>
      </c>
      <c r="E118" s="5" t="s">
        <v>41</v>
      </c>
      <c r="F118" s="5" t="s">
        <v>523</v>
      </c>
      <c r="G118" s="5" t="s">
        <v>989</v>
      </c>
      <c r="H118" s="5" t="s">
        <v>990</v>
      </c>
      <c r="I118" s="5" t="s">
        <v>526</v>
      </c>
      <c r="J118" s="5" t="s">
        <v>991</v>
      </c>
      <c r="K118" s="5" t="s">
        <v>991</v>
      </c>
      <c r="L118" s="5" t="s">
        <v>992</v>
      </c>
      <c r="M118" s="7" t="s">
        <v>307</v>
      </c>
      <c r="N118" s="5"/>
      <c r="O118" s="5" t="s">
        <v>993</v>
      </c>
      <c r="P118" s="5" t="s">
        <v>991</v>
      </c>
      <c r="Q118" s="6" t="s">
        <v>994</v>
      </c>
      <c r="R118" s="25" t="s">
        <v>995</v>
      </c>
      <c r="S118" s="5" t="s">
        <v>102</v>
      </c>
      <c r="T118" s="5" t="s">
        <v>52</v>
      </c>
      <c r="U118" s="5" t="s">
        <v>53</v>
      </c>
      <c r="V118" s="9">
        <v>39692</v>
      </c>
      <c r="W118" s="6" t="s">
        <v>192</v>
      </c>
      <c r="X118" s="6" t="s">
        <v>533</v>
      </c>
      <c r="Y118" s="6" t="s">
        <v>56</v>
      </c>
      <c r="Z118" s="5" t="s">
        <v>106</v>
      </c>
      <c r="AA118" s="5">
        <v>115387</v>
      </c>
      <c r="AB118" s="6" t="s">
        <v>146</v>
      </c>
      <c r="AC118" s="6" t="s">
        <v>996</v>
      </c>
      <c r="AD118" s="10">
        <v>54</v>
      </c>
      <c r="AE118" s="6"/>
      <c r="AF118" s="6" t="s">
        <v>59</v>
      </c>
      <c r="AG118" s="5">
        <v>0</v>
      </c>
      <c r="AH118" s="5">
        <v>1</v>
      </c>
      <c r="AI118" s="5">
        <v>1</v>
      </c>
      <c r="AJ118" s="6" t="s">
        <v>60</v>
      </c>
    </row>
    <row r="119" spans="1:36" ht="38.25" x14ac:dyDescent="0.25">
      <c r="A119" s="5" t="s">
        <v>997</v>
      </c>
      <c r="B119" s="5">
        <v>82558</v>
      </c>
      <c r="C119" s="5" t="s">
        <v>39</v>
      </c>
      <c r="D119" s="6" t="s">
        <v>998</v>
      </c>
      <c r="E119" s="5" t="s">
        <v>41</v>
      </c>
      <c r="F119" s="5" t="s">
        <v>523</v>
      </c>
      <c r="G119" s="5" t="s">
        <v>989</v>
      </c>
      <c r="H119" s="5" t="s">
        <v>990</v>
      </c>
      <c r="I119" s="5" t="s">
        <v>526</v>
      </c>
      <c r="J119" s="5" t="s">
        <v>991</v>
      </c>
      <c r="K119" s="5" t="s">
        <v>991</v>
      </c>
      <c r="L119" s="5" t="s">
        <v>992</v>
      </c>
      <c r="M119" s="7" t="s">
        <v>307</v>
      </c>
      <c r="N119" s="5"/>
      <c r="O119" s="5" t="s">
        <v>993</v>
      </c>
      <c r="P119" s="5" t="s">
        <v>991</v>
      </c>
      <c r="Q119" s="6" t="s">
        <v>994</v>
      </c>
      <c r="R119" s="25" t="s">
        <v>999</v>
      </c>
      <c r="S119" s="5" t="s">
        <v>102</v>
      </c>
      <c r="T119" s="5" t="s">
        <v>73</v>
      </c>
      <c r="U119" s="5" t="s">
        <v>53</v>
      </c>
      <c r="V119" s="9">
        <v>17777</v>
      </c>
      <c r="W119" s="6" t="s">
        <v>192</v>
      </c>
      <c r="X119" s="6" t="s">
        <v>533</v>
      </c>
      <c r="Y119" s="6" t="s">
        <v>56</v>
      </c>
      <c r="Z119" s="5" t="s">
        <v>106</v>
      </c>
      <c r="AA119" s="5">
        <v>115387</v>
      </c>
      <c r="AB119" s="6" t="s">
        <v>146</v>
      </c>
      <c r="AC119" s="6" t="s">
        <v>996</v>
      </c>
      <c r="AD119" s="10">
        <v>83</v>
      </c>
      <c r="AE119" s="6"/>
      <c r="AF119" s="6" t="s">
        <v>405</v>
      </c>
      <c r="AG119" s="5">
        <v>0</v>
      </c>
      <c r="AH119" s="5">
        <v>1</v>
      </c>
      <c r="AI119" s="5">
        <v>1</v>
      </c>
      <c r="AJ119" s="6" t="s">
        <v>460</v>
      </c>
    </row>
    <row r="120" spans="1:36" ht="25.5" x14ac:dyDescent="0.25">
      <c r="A120" s="5" t="s">
        <v>1000</v>
      </c>
      <c r="B120" s="5">
        <v>5622</v>
      </c>
      <c r="C120" s="5" t="s">
        <v>39</v>
      </c>
      <c r="D120" s="6" t="s">
        <v>1001</v>
      </c>
      <c r="E120" s="5" t="s">
        <v>41</v>
      </c>
      <c r="F120" s="5" t="s">
        <v>63</v>
      </c>
      <c r="G120" s="5" t="s">
        <v>64</v>
      </c>
      <c r="H120" s="5" t="s">
        <v>65</v>
      </c>
      <c r="I120" s="5" t="s">
        <v>66</v>
      </c>
      <c r="J120" s="5" t="s">
        <v>67</v>
      </c>
      <c r="K120" s="5" t="s">
        <v>67</v>
      </c>
      <c r="L120" s="5" t="s">
        <v>1002</v>
      </c>
      <c r="M120" s="7" t="s">
        <v>47</v>
      </c>
      <c r="N120" s="5"/>
      <c r="O120" s="5" t="s">
        <v>705</v>
      </c>
      <c r="P120" s="5" t="s">
        <v>67</v>
      </c>
      <c r="Q120" s="6" t="s">
        <v>1003</v>
      </c>
      <c r="R120" s="25" t="s">
        <v>1004</v>
      </c>
      <c r="S120" s="5" t="s">
        <v>51</v>
      </c>
      <c r="T120" s="5" t="s">
        <v>73</v>
      </c>
      <c r="U120" s="5" t="s">
        <v>53</v>
      </c>
      <c r="V120" s="9">
        <v>41153</v>
      </c>
      <c r="W120" s="6" t="s">
        <v>54</v>
      </c>
      <c r="X120" s="6" t="s">
        <v>1005</v>
      </c>
      <c r="Y120" s="6" t="s">
        <v>56</v>
      </c>
      <c r="Z120" s="5" t="s">
        <v>57</v>
      </c>
      <c r="AA120" s="5"/>
      <c r="AB120" s="6" t="s">
        <v>58</v>
      </c>
      <c r="AC120" s="6" t="s">
        <v>58</v>
      </c>
      <c r="AD120" s="10">
        <v>153</v>
      </c>
      <c r="AE120" s="6"/>
      <c r="AF120" s="6" t="s">
        <v>158</v>
      </c>
      <c r="AG120" s="5">
        <v>0</v>
      </c>
      <c r="AH120" s="5">
        <v>0</v>
      </c>
      <c r="AI120" s="5">
        <v>1</v>
      </c>
      <c r="AJ120" s="6" t="s">
        <v>60</v>
      </c>
    </row>
    <row r="121" spans="1:36" ht="63.75" x14ac:dyDescent="0.25">
      <c r="A121" s="5" t="s">
        <v>1006</v>
      </c>
      <c r="B121" s="5">
        <v>114722</v>
      </c>
      <c r="C121" s="5" t="s">
        <v>39</v>
      </c>
      <c r="D121" s="6" t="s">
        <v>1007</v>
      </c>
      <c r="E121" s="5" t="s">
        <v>41</v>
      </c>
      <c r="F121" s="5" t="s">
        <v>182</v>
      </c>
      <c r="G121" s="5" t="s">
        <v>1008</v>
      </c>
      <c r="H121" s="5" t="s">
        <v>1009</v>
      </c>
      <c r="I121" s="5" t="s">
        <v>185</v>
      </c>
      <c r="J121" s="5" t="s">
        <v>1010</v>
      </c>
      <c r="K121" s="5" t="s">
        <v>1010</v>
      </c>
      <c r="L121" s="5" t="s">
        <v>1011</v>
      </c>
      <c r="M121" s="7" t="s">
        <v>47</v>
      </c>
      <c r="N121" s="5"/>
      <c r="O121" s="5" t="s">
        <v>1012</v>
      </c>
      <c r="P121" s="5" t="s">
        <v>1010</v>
      </c>
      <c r="Q121" s="6" t="s">
        <v>1013</v>
      </c>
      <c r="R121" s="25" t="s">
        <v>1014</v>
      </c>
      <c r="S121" s="5" t="s">
        <v>51</v>
      </c>
      <c r="T121" s="5" t="s">
        <v>73</v>
      </c>
      <c r="U121" s="5" t="s">
        <v>53</v>
      </c>
      <c r="V121" s="9">
        <v>41518</v>
      </c>
      <c r="W121" s="6" t="s">
        <v>124</v>
      </c>
      <c r="X121" s="6" t="s">
        <v>1015</v>
      </c>
      <c r="Y121" s="6" t="s">
        <v>56</v>
      </c>
      <c r="Z121" s="5" t="s">
        <v>106</v>
      </c>
      <c r="AA121" s="5">
        <v>114656</v>
      </c>
      <c r="AB121" s="6" t="s">
        <v>146</v>
      </c>
      <c r="AC121" s="6" t="s">
        <v>1016</v>
      </c>
      <c r="AD121" s="10">
        <v>108</v>
      </c>
      <c r="AE121" s="6"/>
      <c r="AF121" s="6" t="s">
        <v>158</v>
      </c>
      <c r="AG121" s="5">
        <v>0</v>
      </c>
      <c r="AH121" s="5">
        <v>1</v>
      </c>
      <c r="AI121" s="5">
        <v>1</v>
      </c>
      <c r="AJ121" s="6" t="s">
        <v>60</v>
      </c>
    </row>
    <row r="122" spans="1:36" ht="38.25" x14ac:dyDescent="0.25">
      <c r="A122" s="5" t="s">
        <v>1017</v>
      </c>
      <c r="B122" s="5">
        <v>56201</v>
      </c>
      <c r="C122" s="5" t="s">
        <v>39</v>
      </c>
      <c r="D122" s="6" t="s">
        <v>1018</v>
      </c>
      <c r="E122" s="5" t="s">
        <v>41</v>
      </c>
      <c r="F122" s="5" t="s">
        <v>63</v>
      </c>
      <c r="G122" s="5" t="s">
        <v>1019</v>
      </c>
      <c r="H122" s="5" t="s">
        <v>1020</v>
      </c>
      <c r="I122" s="5" t="s">
        <v>66</v>
      </c>
      <c r="J122" s="5" t="s">
        <v>1021</v>
      </c>
      <c r="K122" s="5" t="s">
        <v>1021</v>
      </c>
      <c r="L122" s="5" t="s">
        <v>1022</v>
      </c>
      <c r="M122" s="7" t="s">
        <v>252</v>
      </c>
      <c r="N122" s="5"/>
      <c r="O122" s="5" t="s">
        <v>1023</v>
      </c>
      <c r="P122" s="5" t="s">
        <v>1021</v>
      </c>
      <c r="Q122" s="6" t="s">
        <v>1024</v>
      </c>
      <c r="R122" s="25" t="s">
        <v>1025</v>
      </c>
      <c r="S122" s="5" t="s">
        <v>102</v>
      </c>
      <c r="T122" s="5" t="s">
        <v>73</v>
      </c>
      <c r="U122" s="5" t="s">
        <v>53</v>
      </c>
      <c r="V122" s="9">
        <v>22160</v>
      </c>
      <c r="W122" s="6" t="s">
        <v>192</v>
      </c>
      <c r="X122" s="6" t="s">
        <v>602</v>
      </c>
      <c r="Y122" s="6" t="s">
        <v>56</v>
      </c>
      <c r="Z122" s="5" t="s">
        <v>106</v>
      </c>
      <c r="AA122" s="5">
        <v>25769</v>
      </c>
      <c r="AB122" s="6" t="s">
        <v>146</v>
      </c>
      <c r="AC122" s="6" t="s">
        <v>1026</v>
      </c>
      <c r="AD122" s="5">
        <v>73</v>
      </c>
      <c r="AE122" s="6"/>
      <c r="AF122" s="6" t="s">
        <v>90</v>
      </c>
      <c r="AG122" s="5">
        <v>1</v>
      </c>
      <c r="AH122" s="5">
        <v>1</v>
      </c>
      <c r="AI122" s="5">
        <v>1</v>
      </c>
      <c r="AJ122" s="6" t="s">
        <v>60</v>
      </c>
    </row>
    <row r="123" spans="1:36" ht="51" x14ac:dyDescent="0.25">
      <c r="A123" s="5" t="s">
        <v>1027</v>
      </c>
      <c r="B123" s="5">
        <v>53555</v>
      </c>
      <c r="C123" s="5" t="s">
        <v>39</v>
      </c>
      <c r="D123" s="6" t="s">
        <v>1028</v>
      </c>
      <c r="E123" s="5" t="s">
        <v>41</v>
      </c>
      <c r="F123" s="5" t="s">
        <v>42</v>
      </c>
      <c r="G123" s="5" t="s">
        <v>43</v>
      </c>
      <c r="H123" s="5" t="s">
        <v>44</v>
      </c>
      <c r="I123" s="5" t="s">
        <v>45</v>
      </c>
      <c r="J123" s="5" t="s">
        <v>45</v>
      </c>
      <c r="K123" s="5" t="s">
        <v>45</v>
      </c>
      <c r="L123" s="5" t="s">
        <v>1029</v>
      </c>
      <c r="M123" s="7" t="s">
        <v>682</v>
      </c>
      <c r="N123" s="5"/>
      <c r="O123" s="5" t="s">
        <v>48</v>
      </c>
      <c r="P123" s="5" t="s">
        <v>45</v>
      </c>
      <c r="Q123" s="6" t="s">
        <v>1030</v>
      </c>
      <c r="R123" s="25" t="s">
        <v>1031</v>
      </c>
      <c r="S123" s="5" t="s">
        <v>102</v>
      </c>
      <c r="T123" s="5" t="s">
        <v>73</v>
      </c>
      <c r="U123" s="5" t="s">
        <v>53</v>
      </c>
      <c r="V123" s="9">
        <v>34943</v>
      </c>
      <c r="W123" s="6" t="s">
        <v>216</v>
      </c>
      <c r="X123" s="6" t="s">
        <v>241</v>
      </c>
      <c r="Y123" s="6" t="s">
        <v>56</v>
      </c>
      <c r="Z123" s="5" t="s">
        <v>106</v>
      </c>
      <c r="AA123" s="5">
        <v>19954</v>
      </c>
      <c r="AB123" s="6" t="s">
        <v>146</v>
      </c>
      <c r="AC123" s="6" t="s">
        <v>1032</v>
      </c>
      <c r="AD123" s="5">
        <v>38</v>
      </c>
      <c r="AE123" s="6"/>
      <c r="AF123" s="6" t="s">
        <v>158</v>
      </c>
      <c r="AG123" s="5">
        <v>0</v>
      </c>
      <c r="AH123" s="5">
        <v>1</v>
      </c>
      <c r="AI123" s="5">
        <v>0</v>
      </c>
      <c r="AJ123" s="6" t="s">
        <v>263</v>
      </c>
    </row>
    <row r="124" spans="1:36" ht="38.25" x14ac:dyDescent="0.25">
      <c r="A124" s="5" t="s">
        <v>1033</v>
      </c>
      <c r="B124" s="5">
        <v>62074</v>
      </c>
      <c r="C124" s="5" t="s">
        <v>39</v>
      </c>
      <c r="D124" s="6" t="s">
        <v>1034</v>
      </c>
      <c r="E124" s="5" t="s">
        <v>41</v>
      </c>
      <c r="F124" s="5" t="s">
        <v>1035</v>
      </c>
      <c r="G124" s="5" t="s">
        <v>1036</v>
      </c>
      <c r="H124" s="5" t="s">
        <v>1037</v>
      </c>
      <c r="I124" s="5" t="s">
        <v>1038</v>
      </c>
      <c r="J124" s="5" t="s">
        <v>1039</v>
      </c>
      <c r="K124" s="5" t="s">
        <v>1039</v>
      </c>
      <c r="L124" s="5" t="s">
        <v>1040</v>
      </c>
      <c r="M124" s="7" t="s">
        <v>1041</v>
      </c>
      <c r="N124" s="5"/>
      <c r="O124" s="5" t="s">
        <v>1042</v>
      </c>
      <c r="P124" s="5" t="s">
        <v>1039</v>
      </c>
      <c r="Q124" s="6" t="s">
        <v>1043</v>
      </c>
      <c r="R124" s="25" t="s">
        <v>1044</v>
      </c>
      <c r="S124" s="5" t="s">
        <v>102</v>
      </c>
      <c r="T124" s="5" t="s">
        <v>73</v>
      </c>
      <c r="U124" s="5" t="s">
        <v>53</v>
      </c>
      <c r="V124" s="9">
        <v>27743</v>
      </c>
      <c r="W124" s="6" t="s">
        <v>192</v>
      </c>
      <c r="X124" s="6" t="s">
        <v>1045</v>
      </c>
      <c r="Y124" s="6" t="s">
        <v>56</v>
      </c>
      <c r="Z124" s="5" t="s">
        <v>106</v>
      </c>
      <c r="AA124" s="5">
        <v>48927</v>
      </c>
      <c r="AB124" s="6" t="s">
        <v>146</v>
      </c>
      <c r="AC124" s="6" t="s">
        <v>1046</v>
      </c>
      <c r="AD124" s="10">
        <v>217</v>
      </c>
      <c r="AE124" s="6"/>
      <c r="AF124" s="6" t="s">
        <v>158</v>
      </c>
      <c r="AG124" s="5">
        <v>1</v>
      </c>
      <c r="AH124" s="10">
        <v>0</v>
      </c>
      <c r="AI124" s="5">
        <v>0</v>
      </c>
      <c r="AJ124" s="6" t="s">
        <v>60</v>
      </c>
    </row>
    <row r="125" spans="1:36" ht="51" x14ac:dyDescent="0.25">
      <c r="A125" s="5" t="s">
        <v>1047</v>
      </c>
      <c r="B125" s="5">
        <v>5098</v>
      </c>
      <c r="C125" s="5" t="s">
        <v>39</v>
      </c>
      <c r="D125" s="6" t="s">
        <v>1048</v>
      </c>
      <c r="E125" s="5" t="s">
        <v>41</v>
      </c>
      <c r="F125" s="5" t="s">
        <v>335</v>
      </c>
      <c r="G125" s="5" t="s">
        <v>336</v>
      </c>
      <c r="H125" s="5" t="s">
        <v>337</v>
      </c>
      <c r="I125" s="5" t="s">
        <v>338</v>
      </c>
      <c r="J125" s="5" t="s">
        <v>339</v>
      </c>
      <c r="K125" s="5" t="s">
        <v>339</v>
      </c>
      <c r="L125" s="5" t="s">
        <v>1049</v>
      </c>
      <c r="M125" s="7" t="s">
        <v>1041</v>
      </c>
      <c r="N125" s="5"/>
      <c r="O125" s="5" t="s">
        <v>342</v>
      </c>
      <c r="P125" s="5" t="s">
        <v>339</v>
      </c>
      <c r="Q125" s="6" t="s">
        <v>1050</v>
      </c>
      <c r="R125" s="24" t="s">
        <v>1051</v>
      </c>
      <c r="S125" s="5" t="s">
        <v>102</v>
      </c>
      <c r="T125" s="5" t="s">
        <v>73</v>
      </c>
      <c r="U125" s="5" t="s">
        <v>53</v>
      </c>
      <c r="V125" s="9">
        <v>36404</v>
      </c>
      <c r="W125" s="6" t="s">
        <v>192</v>
      </c>
      <c r="X125" s="6" t="s">
        <v>1052</v>
      </c>
      <c r="Y125" s="6" t="s">
        <v>56</v>
      </c>
      <c r="Z125" s="5" t="s">
        <v>106</v>
      </c>
      <c r="AA125" s="5">
        <v>5100</v>
      </c>
      <c r="AB125" s="6" t="s">
        <v>146</v>
      </c>
      <c r="AC125" s="6" t="s">
        <v>1053</v>
      </c>
      <c r="AD125" s="10">
        <v>425</v>
      </c>
      <c r="AE125" s="6"/>
      <c r="AF125" s="6" t="s">
        <v>219</v>
      </c>
      <c r="AG125" s="5">
        <v>0</v>
      </c>
      <c r="AH125" s="10">
        <v>1</v>
      </c>
      <c r="AI125" s="5">
        <v>1</v>
      </c>
      <c r="AJ125" s="6" t="s">
        <v>60</v>
      </c>
    </row>
    <row r="126" spans="1:36" ht="51" x14ac:dyDescent="0.25">
      <c r="A126" s="5" t="s">
        <v>1054</v>
      </c>
      <c r="B126" s="5">
        <v>85245</v>
      </c>
      <c r="C126" s="5" t="s">
        <v>39</v>
      </c>
      <c r="D126" s="6" t="s">
        <v>1055</v>
      </c>
      <c r="E126" s="5" t="s">
        <v>41</v>
      </c>
      <c r="F126" s="5" t="s">
        <v>383</v>
      </c>
      <c r="G126" s="5" t="s">
        <v>1056</v>
      </c>
      <c r="H126" s="5" t="s">
        <v>1057</v>
      </c>
      <c r="I126" s="5" t="s">
        <v>386</v>
      </c>
      <c r="J126" s="5" t="s">
        <v>1058</v>
      </c>
      <c r="K126" s="5" t="s">
        <v>1058</v>
      </c>
      <c r="L126" s="5" t="s">
        <v>1059</v>
      </c>
      <c r="M126" s="7" t="s">
        <v>129</v>
      </c>
      <c r="N126" s="5"/>
      <c r="O126" s="5" t="s">
        <v>1060</v>
      </c>
      <c r="P126" s="5" t="s">
        <v>1058</v>
      </c>
      <c r="Q126" s="6" t="s">
        <v>1061</v>
      </c>
      <c r="R126" s="25" t="s">
        <v>1062</v>
      </c>
      <c r="S126" s="5" t="s">
        <v>102</v>
      </c>
      <c r="T126" s="5" t="s">
        <v>73</v>
      </c>
      <c r="U126" s="5" t="s">
        <v>53</v>
      </c>
      <c r="V126" s="9">
        <v>27743</v>
      </c>
      <c r="W126" s="6" t="s">
        <v>192</v>
      </c>
      <c r="X126" s="6" t="s">
        <v>391</v>
      </c>
      <c r="Y126" s="6" t="s">
        <v>56</v>
      </c>
      <c r="Z126" s="5" t="s">
        <v>106</v>
      </c>
      <c r="AA126" s="5">
        <v>11782</v>
      </c>
      <c r="AB126" s="6" t="s">
        <v>146</v>
      </c>
      <c r="AC126" s="6" t="s">
        <v>1063</v>
      </c>
      <c r="AD126" s="10">
        <v>115</v>
      </c>
      <c r="AE126" s="6"/>
      <c r="AF126" s="6" t="s">
        <v>90</v>
      </c>
      <c r="AG126" s="5">
        <v>0</v>
      </c>
      <c r="AH126" s="5">
        <v>1</v>
      </c>
      <c r="AI126" s="5">
        <v>1</v>
      </c>
      <c r="AJ126" s="6" t="s">
        <v>60</v>
      </c>
    </row>
    <row r="127" spans="1:36" ht="25.5" x14ac:dyDescent="0.25">
      <c r="A127" s="5" t="s">
        <v>1064</v>
      </c>
      <c r="B127" s="5">
        <v>19081</v>
      </c>
      <c r="C127" s="5" t="s">
        <v>39</v>
      </c>
      <c r="D127" s="6" t="s">
        <v>149</v>
      </c>
      <c r="E127" s="5" t="s">
        <v>41</v>
      </c>
      <c r="F127" s="5" t="s">
        <v>821</v>
      </c>
      <c r="G127" s="5" t="s">
        <v>822</v>
      </c>
      <c r="H127" s="5" t="s">
        <v>823</v>
      </c>
      <c r="I127" s="5" t="s">
        <v>824</v>
      </c>
      <c r="J127" s="5" t="s">
        <v>825</v>
      </c>
      <c r="K127" s="5" t="s">
        <v>825</v>
      </c>
      <c r="L127" s="5" t="s">
        <v>1065</v>
      </c>
      <c r="M127" s="7" t="s">
        <v>772</v>
      </c>
      <c r="N127" s="5"/>
      <c r="O127" s="5" t="s">
        <v>828</v>
      </c>
      <c r="P127" s="5" t="s">
        <v>825</v>
      </c>
      <c r="Q127" s="6" t="s">
        <v>1066</v>
      </c>
      <c r="R127" s="24" t="s">
        <v>1067</v>
      </c>
      <c r="S127" s="5" t="s">
        <v>102</v>
      </c>
      <c r="T127" s="5" t="s">
        <v>52</v>
      </c>
      <c r="U127" s="5" t="s">
        <v>53</v>
      </c>
      <c r="V127" s="9">
        <v>41153</v>
      </c>
      <c r="W127" s="6" t="s">
        <v>192</v>
      </c>
      <c r="X127" s="6" t="s">
        <v>831</v>
      </c>
      <c r="Y127" s="6" t="s">
        <v>56</v>
      </c>
      <c r="Z127" s="5" t="s">
        <v>106</v>
      </c>
      <c r="AA127" s="5">
        <v>8423</v>
      </c>
      <c r="AB127" s="6" t="s">
        <v>146</v>
      </c>
      <c r="AC127" s="6" t="s">
        <v>1068</v>
      </c>
      <c r="AD127" s="10">
        <v>103</v>
      </c>
      <c r="AE127" s="6"/>
      <c r="AF127" s="6" t="s">
        <v>158</v>
      </c>
      <c r="AG127" s="5">
        <v>0</v>
      </c>
      <c r="AH127" s="5">
        <v>1</v>
      </c>
      <c r="AI127" s="5">
        <v>1</v>
      </c>
      <c r="AJ127" s="6" t="s">
        <v>60</v>
      </c>
    </row>
    <row r="128" spans="1:36" ht="25.5" x14ac:dyDescent="0.25">
      <c r="A128" s="5" t="s">
        <v>1069</v>
      </c>
      <c r="B128" s="5">
        <v>44536</v>
      </c>
      <c r="C128" s="5" t="s">
        <v>39</v>
      </c>
      <c r="D128" s="6" t="s">
        <v>1070</v>
      </c>
      <c r="E128" s="5" t="s">
        <v>41</v>
      </c>
      <c r="F128" s="5" t="s">
        <v>63</v>
      </c>
      <c r="G128" s="5" t="s">
        <v>64</v>
      </c>
      <c r="H128" s="5" t="s">
        <v>65</v>
      </c>
      <c r="I128" s="5" t="s">
        <v>66</v>
      </c>
      <c r="J128" s="5" t="s">
        <v>67</v>
      </c>
      <c r="K128" s="5" t="s">
        <v>67</v>
      </c>
      <c r="L128" s="5" t="s">
        <v>612</v>
      </c>
      <c r="M128" s="7" t="s">
        <v>1071</v>
      </c>
      <c r="N128" s="5"/>
      <c r="O128" s="5" t="s">
        <v>70</v>
      </c>
      <c r="P128" s="5" t="s">
        <v>67</v>
      </c>
      <c r="Q128" s="6" t="s">
        <v>1072</v>
      </c>
      <c r="R128" s="25" t="s">
        <v>1073</v>
      </c>
      <c r="S128" s="5" t="s">
        <v>102</v>
      </c>
      <c r="T128" s="5" t="s">
        <v>73</v>
      </c>
      <c r="U128" s="5" t="s">
        <v>53</v>
      </c>
      <c r="V128" s="9">
        <v>37865</v>
      </c>
      <c r="W128" s="6" t="s">
        <v>192</v>
      </c>
      <c r="X128" s="6" t="s">
        <v>602</v>
      </c>
      <c r="Y128" s="6" t="s">
        <v>56</v>
      </c>
      <c r="Z128" s="5" t="s">
        <v>106</v>
      </c>
      <c r="AA128" s="5">
        <v>9584</v>
      </c>
      <c r="AB128" s="6" t="s">
        <v>146</v>
      </c>
      <c r="AC128" s="6" t="s">
        <v>1074</v>
      </c>
      <c r="AD128" s="5">
        <v>34</v>
      </c>
      <c r="AE128" s="6"/>
      <c r="AF128" s="6" t="s">
        <v>158</v>
      </c>
      <c r="AG128" s="5">
        <v>1</v>
      </c>
      <c r="AH128" s="5">
        <v>1</v>
      </c>
      <c r="AI128" s="5">
        <v>1</v>
      </c>
      <c r="AJ128" s="6" t="s">
        <v>60</v>
      </c>
    </row>
    <row r="129" spans="1:36" ht="51" x14ac:dyDescent="0.25">
      <c r="A129" s="5" t="s">
        <v>1075</v>
      </c>
      <c r="B129" s="5">
        <v>130991</v>
      </c>
      <c r="C129" s="5" t="s">
        <v>39</v>
      </c>
      <c r="D129" s="6" t="s">
        <v>1076</v>
      </c>
      <c r="E129" s="5" t="s">
        <v>41</v>
      </c>
      <c r="F129" s="5" t="s">
        <v>222</v>
      </c>
      <c r="G129" s="5" t="s">
        <v>810</v>
      </c>
      <c r="H129" s="5" t="s">
        <v>811</v>
      </c>
      <c r="I129" s="5" t="s">
        <v>225</v>
      </c>
      <c r="J129" s="5" t="s">
        <v>812</v>
      </c>
      <c r="K129" s="5" t="s">
        <v>812</v>
      </c>
      <c r="L129" s="5" t="s">
        <v>445</v>
      </c>
      <c r="M129" s="7" t="s">
        <v>129</v>
      </c>
      <c r="N129" s="5"/>
      <c r="O129" s="5" t="s">
        <v>814</v>
      </c>
      <c r="P129" s="5" t="s">
        <v>812</v>
      </c>
      <c r="Q129" s="6" t="s">
        <v>1077</v>
      </c>
      <c r="R129" s="24" t="s">
        <v>1078</v>
      </c>
      <c r="S129" s="5" t="s">
        <v>102</v>
      </c>
      <c r="T129" s="5" t="s">
        <v>73</v>
      </c>
      <c r="U129" s="5" t="s">
        <v>103</v>
      </c>
      <c r="V129" s="9">
        <v>42614</v>
      </c>
      <c r="W129" s="6" t="s">
        <v>104</v>
      </c>
      <c r="X129" s="6" t="s">
        <v>105</v>
      </c>
      <c r="Y129" s="6" t="s">
        <v>56</v>
      </c>
      <c r="Z129" s="5" t="s">
        <v>106</v>
      </c>
      <c r="AA129" s="5">
        <v>47951</v>
      </c>
      <c r="AB129" s="6" t="s">
        <v>146</v>
      </c>
      <c r="AC129" s="6" t="s">
        <v>1079</v>
      </c>
      <c r="AD129" s="10">
        <v>33</v>
      </c>
      <c r="AE129" s="6"/>
      <c r="AF129" s="6" t="s">
        <v>158</v>
      </c>
      <c r="AG129" s="5">
        <v>1</v>
      </c>
      <c r="AH129" s="5">
        <v>1</v>
      </c>
      <c r="AI129" s="5">
        <v>1</v>
      </c>
      <c r="AJ129" s="6" t="s">
        <v>109</v>
      </c>
    </row>
    <row r="130" spans="1:36" ht="38.25" x14ac:dyDescent="0.25">
      <c r="A130" s="5" t="s">
        <v>1080</v>
      </c>
      <c r="B130" s="5">
        <v>30398</v>
      </c>
      <c r="C130" s="5" t="s">
        <v>39</v>
      </c>
      <c r="D130" s="6" t="s">
        <v>549</v>
      </c>
      <c r="E130" s="5" t="s">
        <v>41</v>
      </c>
      <c r="F130" s="5" t="s">
        <v>550</v>
      </c>
      <c r="G130" s="5" t="s">
        <v>1081</v>
      </c>
      <c r="H130" s="5" t="s">
        <v>1082</v>
      </c>
      <c r="I130" s="5" t="s">
        <v>553</v>
      </c>
      <c r="J130" s="5" t="s">
        <v>1083</v>
      </c>
      <c r="K130" s="5" t="s">
        <v>1083</v>
      </c>
      <c r="L130" s="5" t="s">
        <v>1084</v>
      </c>
      <c r="M130" s="7" t="s">
        <v>252</v>
      </c>
      <c r="N130" s="5"/>
      <c r="O130" s="5" t="s">
        <v>1085</v>
      </c>
      <c r="P130" s="5" t="s">
        <v>1083</v>
      </c>
      <c r="Q130" s="6" t="s">
        <v>1086</v>
      </c>
      <c r="R130" s="24" t="s">
        <v>1087</v>
      </c>
      <c r="S130" s="5" t="s">
        <v>102</v>
      </c>
      <c r="T130" s="5" t="s">
        <v>73</v>
      </c>
      <c r="U130" s="5" t="s">
        <v>53</v>
      </c>
      <c r="V130" s="9">
        <v>33117</v>
      </c>
      <c r="W130" s="6" t="s">
        <v>192</v>
      </c>
      <c r="X130" s="6" t="s">
        <v>559</v>
      </c>
      <c r="Y130" s="6" t="s">
        <v>56</v>
      </c>
      <c r="Z130" s="5" t="s">
        <v>106</v>
      </c>
      <c r="AA130" s="5">
        <v>17283</v>
      </c>
      <c r="AB130" s="6" t="s">
        <v>146</v>
      </c>
      <c r="AC130" s="6" t="s">
        <v>1088</v>
      </c>
      <c r="AD130" s="10">
        <v>162</v>
      </c>
      <c r="AE130" s="6"/>
      <c r="AF130" s="6" t="s">
        <v>405</v>
      </c>
      <c r="AG130" s="5">
        <v>0</v>
      </c>
      <c r="AH130" s="10">
        <v>0</v>
      </c>
      <c r="AI130" s="5">
        <v>1</v>
      </c>
      <c r="AJ130" s="6" t="s">
        <v>460</v>
      </c>
    </row>
    <row r="131" spans="1:36" ht="38.25" x14ac:dyDescent="0.25">
      <c r="A131" s="5" t="s">
        <v>1089</v>
      </c>
      <c r="B131" s="5">
        <v>58360</v>
      </c>
      <c r="C131" s="5" t="s">
        <v>39</v>
      </c>
      <c r="D131" s="6" t="s">
        <v>1090</v>
      </c>
      <c r="E131" s="5" t="s">
        <v>41</v>
      </c>
      <c r="F131" s="5" t="s">
        <v>358</v>
      </c>
      <c r="G131" s="5" t="s">
        <v>1091</v>
      </c>
      <c r="H131" s="5" t="s">
        <v>1092</v>
      </c>
      <c r="I131" s="5" t="s">
        <v>361</v>
      </c>
      <c r="J131" s="5" t="s">
        <v>1093</v>
      </c>
      <c r="K131" s="5" t="s">
        <v>1093</v>
      </c>
      <c r="L131" s="5" t="s">
        <v>599</v>
      </c>
      <c r="M131" s="7" t="s">
        <v>129</v>
      </c>
      <c r="N131" s="5"/>
      <c r="O131" s="5" t="s">
        <v>1094</v>
      </c>
      <c r="P131" s="5" t="s">
        <v>1093</v>
      </c>
      <c r="Q131" s="6" t="s">
        <v>1095</v>
      </c>
      <c r="R131" s="25" t="s">
        <v>1096</v>
      </c>
      <c r="S131" s="5" t="s">
        <v>102</v>
      </c>
      <c r="T131" s="5" t="s">
        <v>73</v>
      </c>
      <c r="U131" s="5" t="s">
        <v>53</v>
      </c>
      <c r="V131" s="9">
        <v>16698</v>
      </c>
      <c r="W131" s="6" t="s">
        <v>192</v>
      </c>
      <c r="X131" s="6" t="s">
        <v>1097</v>
      </c>
      <c r="Y131" s="6" t="s">
        <v>56</v>
      </c>
      <c r="Z131" s="5" t="s">
        <v>106</v>
      </c>
      <c r="AA131" s="5">
        <v>3895</v>
      </c>
      <c r="AB131" s="6" t="s">
        <v>146</v>
      </c>
      <c r="AC131" s="6" t="s">
        <v>1098</v>
      </c>
      <c r="AD131" s="10">
        <v>91</v>
      </c>
      <c r="AE131" s="6"/>
      <c r="AF131" s="6" t="s">
        <v>405</v>
      </c>
      <c r="AG131" s="5">
        <v>0</v>
      </c>
      <c r="AH131" s="5">
        <v>1</v>
      </c>
      <c r="AI131" s="5">
        <v>1</v>
      </c>
      <c r="AJ131" s="6" t="s">
        <v>60</v>
      </c>
    </row>
    <row r="132" spans="1:36" ht="38.25" x14ac:dyDescent="0.25">
      <c r="A132" s="5" t="s">
        <v>1099</v>
      </c>
      <c r="B132" s="5">
        <v>122063</v>
      </c>
      <c r="C132" s="5" t="s">
        <v>39</v>
      </c>
      <c r="D132" s="6" t="s">
        <v>1100</v>
      </c>
      <c r="E132" s="5" t="s">
        <v>41</v>
      </c>
      <c r="F132" s="5" t="s">
        <v>777</v>
      </c>
      <c r="G132" s="5" t="s">
        <v>835</v>
      </c>
      <c r="H132" s="5" t="s">
        <v>836</v>
      </c>
      <c r="I132" s="5" t="s">
        <v>780</v>
      </c>
      <c r="J132" s="5" t="s">
        <v>837</v>
      </c>
      <c r="K132" s="5" t="s">
        <v>837</v>
      </c>
      <c r="L132" s="5" t="s">
        <v>1101</v>
      </c>
      <c r="M132" s="7" t="s">
        <v>341</v>
      </c>
      <c r="N132" s="5"/>
      <c r="O132" s="5" t="s">
        <v>839</v>
      </c>
      <c r="P132" s="5" t="s">
        <v>837</v>
      </c>
      <c r="Q132" s="6" t="s">
        <v>1102</v>
      </c>
      <c r="R132" s="25" t="s">
        <v>1103</v>
      </c>
      <c r="S132" s="5" t="s">
        <v>102</v>
      </c>
      <c r="T132" s="5" t="s">
        <v>52</v>
      </c>
      <c r="U132" s="5" t="s">
        <v>53</v>
      </c>
      <c r="V132" s="9">
        <v>41883</v>
      </c>
      <c r="W132" s="6" t="s">
        <v>192</v>
      </c>
      <c r="X132" s="6" t="s">
        <v>785</v>
      </c>
      <c r="Y132" s="6" t="s">
        <v>56</v>
      </c>
      <c r="Z132" s="5" t="s">
        <v>106</v>
      </c>
      <c r="AA132" s="5">
        <v>6999</v>
      </c>
      <c r="AB132" s="6" t="s">
        <v>146</v>
      </c>
      <c r="AC132" s="6" t="s">
        <v>1104</v>
      </c>
      <c r="AD132" s="5">
        <v>15</v>
      </c>
      <c r="AE132" s="6"/>
      <c r="AF132" s="6" t="s">
        <v>59</v>
      </c>
      <c r="AG132" s="5">
        <v>0</v>
      </c>
      <c r="AH132" s="5">
        <v>1</v>
      </c>
      <c r="AI132" s="5">
        <v>1</v>
      </c>
      <c r="AJ132" s="6" t="s">
        <v>60</v>
      </c>
    </row>
    <row r="133" spans="1:36" ht="51" x14ac:dyDescent="0.25">
      <c r="A133" s="5" t="s">
        <v>1105</v>
      </c>
      <c r="B133" s="5">
        <v>119613</v>
      </c>
      <c r="C133" s="5" t="s">
        <v>39</v>
      </c>
      <c r="D133" s="6" t="s">
        <v>1106</v>
      </c>
      <c r="E133" s="5" t="s">
        <v>41</v>
      </c>
      <c r="F133" s="5" t="s">
        <v>383</v>
      </c>
      <c r="G133" s="5" t="s">
        <v>384</v>
      </c>
      <c r="H133" s="5" t="s">
        <v>385</v>
      </c>
      <c r="I133" s="5" t="s">
        <v>386</v>
      </c>
      <c r="J133" s="5" t="s">
        <v>387</v>
      </c>
      <c r="K133" s="5" t="s">
        <v>387</v>
      </c>
      <c r="L133" s="5" t="s">
        <v>128</v>
      </c>
      <c r="M133" s="7" t="s">
        <v>744</v>
      </c>
      <c r="N133" s="5"/>
      <c r="O133" s="5" t="s">
        <v>388</v>
      </c>
      <c r="P133" s="5" t="s">
        <v>387</v>
      </c>
      <c r="Q133" s="6" t="s">
        <v>1107</v>
      </c>
      <c r="R133" s="25" t="s">
        <v>1108</v>
      </c>
      <c r="S133" s="5" t="s">
        <v>102</v>
      </c>
      <c r="T133" s="5" t="s">
        <v>52</v>
      </c>
      <c r="U133" s="5" t="s">
        <v>53</v>
      </c>
      <c r="V133" s="9">
        <v>41518</v>
      </c>
      <c r="W133" s="6" t="s">
        <v>192</v>
      </c>
      <c r="X133" s="6" t="s">
        <v>391</v>
      </c>
      <c r="Y133" s="6" t="s">
        <v>56</v>
      </c>
      <c r="Z133" s="5" t="s">
        <v>106</v>
      </c>
      <c r="AA133" s="5">
        <v>11764</v>
      </c>
      <c r="AB133" s="6" t="s">
        <v>146</v>
      </c>
      <c r="AC133" s="6" t="s">
        <v>1109</v>
      </c>
      <c r="AD133" s="10">
        <v>45</v>
      </c>
      <c r="AE133" s="6"/>
      <c r="AF133" s="6" t="s">
        <v>59</v>
      </c>
      <c r="AG133" s="5">
        <v>0</v>
      </c>
      <c r="AH133" s="5">
        <v>1</v>
      </c>
      <c r="AI133" s="5">
        <v>1</v>
      </c>
      <c r="AJ133" s="6" t="s">
        <v>60</v>
      </c>
    </row>
    <row r="134" spans="1:36" ht="89.25" x14ac:dyDescent="0.25">
      <c r="A134" s="5" t="s">
        <v>1110</v>
      </c>
      <c r="B134" s="5">
        <v>21855</v>
      </c>
      <c r="C134" s="5" t="s">
        <v>39</v>
      </c>
      <c r="D134" s="6" t="s">
        <v>1111</v>
      </c>
      <c r="E134" s="5" t="s">
        <v>41</v>
      </c>
      <c r="F134" s="5" t="s">
        <v>312</v>
      </c>
      <c r="G134" s="5" t="s">
        <v>313</v>
      </c>
      <c r="H134" s="5" t="s">
        <v>314</v>
      </c>
      <c r="I134" s="5" t="s">
        <v>315</v>
      </c>
      <c r="J134" s="5" t="s">
        <v>316</v>
      </c>
      <c r="K134" s="5" t="s">
        <v>316</v>
      </c>
      <c r="L134" s="5" t="s">
        <v>1112</v>
      </c>
      <c r="M134" s="7" t="s">
        <v>1113</v>
      </c>
      <c r="N134" s="5"/>
      <c r="O134" s="5" t="s">
        <v>319</v>
      </c>
      <c r="P134" s="5" t="s">
        <v>316</v>
      </c>
      <c r="Q134" s="6" t="s">
        <v>1114</v>
      </c>
      <c r="R134" s="25" t="s">
        <v>1115</v>
      </c>
      <c r="S134" s="5" t="s">
        <v>102</v>
      </c>
      <c r="T134" s="5" t="s">
        <v>73</v>
      </c>
      <c r="U134" s="5" t="s">
        <v>53</v>
      </c>
      <c r="V134" s="9">
        <v>245</v>
      </c>
      <c r="W134" s="6" t="s">
        <v>192</v>
      </c>
      <c r="X134" s="6" t="s">
        <v>657</v>
      </c>
      <c r="Y134" s="6" t="s">
        <v>56</v>
      </c>
      <c r="Z134" s="5" t="s">
        <v>57</v>
      </c>
      <c r="AA134" s="5"/>
      <c r="AB134" s="6" t="s">
        <v>58</v>
      </c>
      <c r="AC134" s="6" t="s">
        <v>58</v>
      </c>
      <c r="AD134" s="10">
        <v>563</v>
      </c>
      <c r="AE134" s="6" t="s">
        <v>1116</v>
      </c>
      <c r="AF134" s="6" t="s">
        <v>1117</v>
      </c>
      <c r="AG134" s="5">
        <v>0</v>
      </c>
      <c r="AH134" s="5">
        <v>1</v>
      </c>
      <c r="AI134" s="5">
        <v>0</v>
      </c>
      <c r="AJ134" s="6" t="s">
        <v>413</v>
      </c>
    </row>
    <row r="135" spans="1:36" ht="63.75" x14ac:dyDescent="0.25">
      <c r="A135" s="5" t="s">
        <v>1118</v>
      </c>
      <c r="B135" s="5">
        <v>21582</v>
      </c>
      <c r="C135" s="5" t="s">
        <v>39</v>
      </c>
      <c r="D135" s="6" t="s">
        <v>1119</v>
      </c>
      <c r="E135" s="5" t="s">
        <v>41</v>
      </c>
      <c r="F135" s="5" t="s">
        <v>312</v>
      </c>
      <c r="G135" s="5" t="s">
        <v>313</v>
      </c>
      <c r="H135" s="5" t="s">
        <v>314</v>
      </c>
      <c r="I135" s="5" t="s">
        <v>315</v>
      </c>
      <c r="J135" s="5" t="s">
        <v>316</v>
      </c>
      <c r="K135" s="5" t="s">
        <v>316</v>
      </c>
      <c r="L135" s="5" t="s">
        <v>743</v>
      </c>
      <c r="M135" s="7" t="s">
        <v>744</v>
      </c>
      <c r="N135" s="5"/>
      <c r="O135" s="5" t="s">
        <v>319</v>
      </c>
      <c r="P135" s="5" t="s">
        <v>316</v>
      </c>
      <c r="Q135" s="6" t="s">
        <v>1120</v>
      </c>
      <c r="R135" s="25" t="s">
        <v>1121</v>
      </c>
      <c r="S135" s="5" t="s">
        <v>102</v>
      </c>
      <c r="T135" s="5" t="s">
        <v>73</v>
      </c>
      <c r="U135" s="5" t="s">
        <v>53</v>
      </c>
      <c r="V135" s="9">
        <v>33117</v>
      </c>
      <c r="W135" s="6" t="s">
        <v>192</v>
      </c>
      <c r="X135" s="6" t="s">
        <v>657</v>
      </c>
      <c r="Y135" s="6" t="s">
        <v>56</v>
      </c>
      <c r="Z135" s="5" t="s">
        <v>57</v>
      </c>
      <c r="AA135" s="5"/>
      <c r="AB135" s="6" t="s">
        <v>58</v>
      </c>
      <c r="AC135" s="6" t="s">
        <v>58</v>
      </c>
      <c r="AD135" s="5">
        <v>757</v>
      </c>
      <c r="AE135" s="6" t="s">
        <v>234</v>
      </c>
      <c r="AF135" s="6" t="s">
        <v>248</v>
      </c>
      <c r="AG135" s="5">
        <v>0</v>
      </c>
      <c r="AH135" s="5">
        <v>1</v>
      </c>
      <c r="AI135" s="5">
        <v>0</v>
      </c>
      <c r="AJ135" s="6" t="s">
        <v>60</v>
      </c>
    </row>
    <row r="136" spans="1:36" ht="38.25" x14ac:dyDescent="0.25">
      <c r="A136" s="5" t="s">
        <v>1122</v>
      </c>
      <c r="B136" s="5">
        <v>59955</v>
      </c>
      <c r="C136" s="5" t="s">
        <v>39</v>
      </c>
      <c r="D136" s="6" t="s">
        <v>1123</v>
      </c>
      <c r="E136" s="5" t="s">
        <v>41</v>
      </c>
      <c r="F136" s="5" t="s">
        <v>523</v>
      </c>
      <c r="G136" s="5" t="s">
        <v>1124</v>
      </c>
      <c r="H136" s="5" t="s">
        <v>1125</v>
      </c>
      <c r="I136" s="5" t="s">
        <v>526</v>
      </c>
      <c r="J136" s="5" t="s">
        <v>1126</v>
      </c>
      <c r="K136" s="5" t="s">
        <v>1126</v>
      </c>
      <c r="L136" s="5" t="s">
        <v>1127</v>
      </c>
      <c r="M136" s="7" t="s">
        <v>274</v>
      </c>
      <c r="N136" s="5"/>
      <c r="O136" s="5" t="s">
        <v>1128</v>
      </c>
      <c r="P136" s="5" t="s">
        <v>1126</v>
      </c>
      <c r="Q136" s="6" t="s">
        <v>1129</v>
      </c>
      <c r="R136" s="25" t="s">
        <v>1130</v>
      </c>
      <c r="S136" s="5" t="s">
        <v>51</v>
      </c>
      <c r="T136" s="5" t="s">
        <v>73</v>
      </c>
      <c r="U136" s="5" t="s">
        <v>53</v>
      </c>
      <c r="V136" s="9">
        <v>37500</v>
      </c>
      <c r="W136" s="6" t="s">
        <v>124</v>
      </c>
      <c r="X136" s="6" t="s">
        <v>1131</v>
      </c>
      <c r="Y136" s="6" t="s">
        <v>56</v>
      </c>
      <c r="Z136" s="5" t="s">
        <v>57</v>
      </c>
      <c r="AA136" s="5"/>
      <c r="AB136" s="6" t="s">
        <v>58</v>
      </c>
      <c r="AC136" s="6" t="s">
        <v>58</v>
      </c>
      <c r="AD136" s="5">
        <v>77</v>
      </c>
      <c r="AE136" s="6"/>
      <c r="AF136" s="6" t="s">
        <v>158</v>
      </c>
      <c r="AG136" s="5">
        <v>0</v>
      </c>
      <c r="AH136" s="5">
        <v>1</v>
      </c>
      <c r="AI136" s="5">
        <v>1</v>
      </c>
      <c r="AJ136" s="6" t="s">
        <v>60</v>
      </c>
    </row>
    <row r="137" spans="1:36" ht="38.25" x14ac:dyDescent="0.25">
      <c r="A137" s="5" t="s">
        <v>1132</v>
      </c>
      <c r="B137" s="5">
        <v>109629</v>
      </c>
      <c r="C137" s="5" t="s">
        <v>39</v>
      </c>
      <c r="D137" s="6" t="s">
        <v>1133</v>
      </c>
      <c r="E137" s="5" t="s">
        <v>41</v>
      </c>
      <c r="F137" s="5" t="s">
        <v>523</v>
      </c>
      <c r="G137" s="5" t="s">
        <v>1124</v>
      </c>
      <c r="H137" s="5" t="s">
        <v>1125</v>
      </c>
      <c r="I137" s="5" t="s">
        <v>526</v>
      </c>
      <c r="J137" s="5" t="s">
        <v>1126</v>
      </c>
      <c r="K137" s="5" t="s">
        <v>1126</v>
      </c>
      <c r="L137" s="5" t="s">
        <v>1127</v>
      </c>
      <c r="M137" s="7" t="s">
        <v>274</v>
      </c>
      <c r="N137" s="5"/>
      <c r="O137" s="5" t="s">
        <v>1128</v>
      </c>
      <c r="P137" s="5" t="s">
        <v>1126</v>
      </c>
      <c r="Q137" s="6" t="s">
        <v>1129</v>
      </c>
      <c r="R137" s="25" t="s">
        <v>1130</v>
      </c>
      <c r="S137" s="5" t="s">
        <v>51</v>
      </c>
      <c r="T137" s="5" t="s">
        <v>52</v>
      </c>
      <c r="U137" s="5" t="s">
        <v>53</v>
      </c>
      <c r="V137" s="9">
        <v>41518</v>
      </c>
      <c r="W137" s="6" t="s">
        <v>124</v>
      </c>
      <c r="X137" s="6" t="s">
        <v>1131</v>
      </c>
      <c r="Y137" s="6" t="s">
        <v>56</v>
      </c>
      <c r="Z137" s="5" t="s">
        <v>57</v>
      </c>
      <c r="AA137" s="5"/>
      <c r="AB137" s="6" t="s">
        <v>58</v>
      </c>
      <c r="AC137" s="6" t="s">
        <v>58</v>
      </c>
      <c r="AD137" s="10">
        <v>38</v>
      </c>
      <c r="AE137" s="6"/>
      <c r="AF137" s="6" t="s">
        <v>59</v>
      </c>
      <c r="AG137" s="5">
        <v>0</v>
      </c>
      <c r="AH137" s="5">
        <v>0</v>
      </c>
      <c r="AI137" s="5">
        <v>0</v>
      </c>
      <c r="AJ137" s="6" t="s">
        <v>60</v>
      </c>
    </row>
    <row r="138" spans="1:36" ht="38.25" x14ac:dyDescent="0.25">
      <c r="A138" s="5" t="s">
        <v>1134</v>
      </c>
      <c r="B138" s="5">
        <v>265552</v>
      </c>
      <c r="C138" s="5" t="s">
        <v>39</v>
      </c>
      <c r="D138" s="6" t="s">
        <v>1135</v>
      </c>
      <c r="E138" s="5" t="s">
        <v>41</v>
      </c>
      <c r="F138" s="5" t="s">
        <v>80</v>
      </c>
      <c r="G138" s="5" t="s">
        <v>81</v>
      </c>
      <c r="H138" s="5" t="s">
        <v>82</v>
      </c>
      <c r="I138" s="5" t="s">
        <v>83</v>
      </c>
      <c r="J138" s="5" t="s">
        <v>83</v>
      </c>
      <c r="K138" s="5" t="s">
        <v>83</v>
      </c>
      <c r="L138" s="5" t="s">
        <v>1136</v>
      </c>
      <c r="M138" s="7" t="s">
        <v>1137</v>
      </c>
      <c r="N138" s="5"/>
      <c r="O138" s="5" t="s">
        <v>86</v>
      </c>
      <c r="P138" s="5" t="s">
        <v>83</v>
      </c>
      <c r="Q138" s="6" t="s">
        <v>1138</v>
      </c>
      <c r="R138" s="24" t="s">
        <v>1139</v>
      </c>
      <c r="S138" s="5" t="s">
        <v>51</v>
      </c>
      <c r="T138" s="5" t="s">
        <v>73</v>
      </c>
      <c r="U138" s="5" t="s">
        <v>53</v>
      </c>
      <c r="V138" s="9">
        <v>43709</v>
      </c>
      <c r="W138" s="6" t="s">
        <v>54</v>
      </c>
      <c r="X138" s="6" t="s">
        <v>379</v>
      </c>
      <c r="Y138" s="6" t="s">
        <v>56</v>
      </c>
      <c r="Z138" s="5" t="s">
        <v>57</v>
      </c>
      <c r="AA138" s="5"/>
      <c r="AB138" s="6" t="s">
        <v>58</v>
      </c>
      <c r="AC138" s="6" t="s">
        <v>58</v>
      </c>
      <c r="AD138" s="5">
        <v>22</v>
      </c>
      <c r="AE138" s="6"/>
      <c r="AF138" s="6" t="s">
        <v>90</v>
      </c>
      <c r="AG138" s="5">
        <v>0</v>
      </c>
      <c r="AH138" s="5">
        <v>1</v>
      </c>
      <c r="AI138" s="5">
        <v>1</v>
      </c>
      <c r="AJ138" s="6" t="s">
        <v>60</v>
      </c>
    </row>
    <row r="139" spans="1:36" ht="25.5" x14ac:dyDescent="0.25">
      <c r="A139" s="5" t="s">
        <v>1140</v>
      </c>
      <c r="B139" s="5">
        <v>15566</v>
      </c>
      <c r="C139" s="5" t="s">
        <v>39</v>
      </c>
      <c r="D139" s="6" t="s">
        <v>1141</v>
      </c>
      <c r="E139" s="5" t="s">
        <v>41</v>
      </c>
      <c r="F139" s="5" t="s">
        <v>63</v>
      </c>
      <c r="G139" s="5" t="s">
        <v>64</v>
      </c>
      <c r="H139" s="5" t="s">
        <v>65</v>
      </c>
      <c r="I139" s="5" t="s">
        <v>66</v>
      </c>
      <c r="J139" s="5" t="s">
        <v>67</v>
      </c>
      <c r="K139" s="5" t="s">
        <v>67</v>
      </c>
      <c r="L139" s="5" t="s">
        <v>627</v>
      </c>
      <c r="M139" s="7" t="s">
        <v>1142</v>
      </c>
      <c r="N139" s="5"/>
      <c r="O139" s="5" t="s">
        <v>70</v>
      </c>
      <c r="P139" s="5" t="s">
        <v>67</v>
      </c>
      <c r="Q139" s="6" t="s">
        <v>1143</v>
      </c>
      <c r="R139" s="25" t="s">
        <v>1144</v>
      </c>
      <c r="S139" s="5" t="s">
        <v>51</v>
      </c>
      <c r="T139" s="5" t="s">
        <v>52</v>
      </c>
      <c r="U139" s="5" t="s">
        <v>53</v>
      </c>
      <c r="V139" s="9">
        <v>41518</v>
      </c>
      <c r="W139" s="6" t="s">
        <v>54</v>
      </c>
      <c r="X139" s="6" t="s">
        <v>1145</v>
      </c>
      <c r="Y139" s="6" t="s">
        <v>145</v>
      </c>
      <c r="Z139" s="5" t="s">
        <v>106</v>
      </c>
      <c r="AA139" s="5">
        <v>126935</v>
      </c>
      <c r="AB139" s="6" t="s">
        <v>146</v>
      </c>
      <c r="AC139" s="6" t="s">
        <v>1146</v>
      </c>
      <c r="AD139" s="10">
        <v>217</v>
      </c>
      <c r="AE139" s="6"/>
      <c r="AF139" s="6" t="s">
        <v>59</v>
      </c>
      <c r="AG139" s="5">
        <v>0</v>
      </c>
      <c r="AH139" s="5">
        <v>0</v>
      </c>
      <c r="AI139" s="5">
        <v>0</v>
      </c>
      <c r="AJ139" s="6" t="s">
        <v>60</v>
      </c>
    </row>
    <row r="140" spans="1:36" ht="38.25" x14ac:dyDescent="0.25">
      <c r="A140" s="5" t="s">
        <v>1147</v>
      </c>
      <c r="B140" s="5">
        <v>89690</v>
      </c>
      <c r="C140" s="5" t="s">
        <v>39</v>
      </c>
      <c r="D140" s="6" t="s">
        <v>1148</v>
      </c>
      <c r="E140" s="5" t="s">
        <v>41</v>
      </c>
      <c r="F140" s="5" t="s">
        <v>80</v>
      </c>
      <c r="G140" s="5" t="s">
        <v>81</v>
      </c>
      <c r="H140" s="5" t="s">
        <v>82</v>
      </c>
      <c r="I140" s="5" t="s">
        <v>83</v>
      </c>
      <c r="J140" s="5" t="s">
        <v>83</v>
      </c>
      <c r="K140" s="5" t="s">
        <v>83</v>
      </c>
      <c r="L140" s="5" t="s">
        <v>1149</v>
      </c>
      <c r="M140" s="7" t="s">
        <v>1150</v>
      </c>
      <c r="N140" s="5"/>
      <c r="O140" s="5" t="s">
        <v>86</v>
      </c>
      <c r="P140" s="5" t="s">
        <v>83</v>
      </c>
      <c r="Q140" s="6" t="s">
        <v>1151</v>
      </c>
      <c r="R140" s="25" t="s">
        <v>1152</v>
      </c>
      <c r="S140" s="5" t="s">
        <v>102</v>
      </c>
      <c r="T140" s="5" t="s">
        <v>73</v>
      </c>
      <c r="U140" s="5" t="s">
        <v>53</v>
      </c>
      <c r="V140" s="9">
        <v>36039</v>
      </c>
      <c r="W140" s="6" t="s">
        <v>587</v>
      </c>
      <c r="X140" s="6" t="s">
        <v>1153</v>
      </c>
      <c r="Y140" s="6" t="s">
        <v>56</v>
      </c>
      <c r="Z140" s="5" t="s">
        <v>57</v>
      </c>
      <c r="AA140" s="5"/>
      <c r="AB140" s="6" t="s">
        <v>58</v>
      </c>
      <c r="AC140" s="6" t="s">
        <v>58</v>
      </c>
      <c r="AD140" s="10">
        <v>361</v>
      </c>
      <c r="AE140" s="6"/>
      <c r="AF140" s="6" t="s">
        <v>90</v>
      </c>
      <c r="AG140" s="10">
        <v>0</v>
      </c>
      <c r="AH140" s="5">
        <v>1</v>
      </c>
      <c r="AI140" s="5">
        <v>1</v>
      </c>
      <c r="AJ140" s="6" t="s">
        <v>60</v>
      </c>
    </row>
    <row r="141" spans="1:36" ht="63.75" x14ac:dyDescent="0.25">
      <c r="A141" s="5" t="s">
        <v>1154</v>
      </c>
      <c r="B141" s="5">
        <v>482585</v>
      </c>
      <c r="C141" s="5" t="s">
        <v>39</v>
      </c>
      <c r="D141" s="6" t="s">
        <v>1155</v>
      </c>
      <c r="E141" s="5" t="s">
        <v>41</v>
      </c>
      <c r="F141" s="5" t="s">
        <v>80</v>
      </c>
      <c r="G141" s="5" t="s">
        <v>81</v>
      </c>
      <c r="H141" s="5" t="s">
        <v>82</v>
      </c>
      <c r="I141" s="5" t="s">
        <v>83</v>
      </c>
      <c r="J141" s="5" t="s">
        <v>83</v>
      </c>
      <c r="K141" s="5" t="s">
        <v>83</v>
      </c>
      <c r="L141" s="5" t="s">
        <v>1156</v>
      </c>
      <c r="M141" s="7" t="s">
        <v>1157</v>
      </c>
      <c r="N141" s="5"/>
      <c r="O141" s="5" t="s">
        <v>86</v>
      </c>
      <c r="P141" s="5" t="s">
        <v>83</v>
      </c>
      <c r="Q141" s="6" t="s">
        <v>1158</v>
      </c>
      <c r="R141" s="8" t="s">
        <v>49</v>
      </c>
      <c r="S141" s="5" t="s">
        <v>51</v>
      </c>
      <c r="T141" s="5" t="s">
        <v>73</v>
      </c>
      <c r="U141" s="5" t="s">
        <v>53</v>
      </c>
      <c r="V141" s="9">
        <v>45536</v>
      </c>
      <c r="W141" s="6" t="s">
        <v>54</v>
      </c>
      <c r="X141" s="6" t="s">
        <v>1159</v>
      </c>
      <c r="Y141" s="6" t="s">
        <v>208</v>
      </c>
      <c r="Z141" s="5" t="s">
        <v>57</v>
      </c>
      <c r="AA141" s="5"/>
      <c r="AB141" s="6" t="s">
        <v>58</v>
      </c>
      <c r="AC141" s="6" t="s">
        <v>58</v>
      </c>
      <c r="AD141" s="5">
        <v>1</v>
      </c>
      <c r="AE141" s="6"/>
      <c r="AF141" s="6" t="s">
        <v>242</v>
      </c>
      <c r="AG141" s="5">
        <v>0</v>
      </c>
      <c r="AH141" s="5">
        <v>0</v>
      </c>
      <c r="AI141" s="5">
        <v>0</v>
      </c>
      <c r="AJ141" s="6" t="s">
        <v>60</v>
      </c>
    </row>
    <row r="142" spans="1:36" ht="38.25" x14ac:dyDescent="0.25">
      <c r="A142" s="5" t="s">
        <v>1160</v>
      </c>
      <c r="B142" s="5">
        <v>18978</v>
      </c>
      <c r="C142" s="5" t="s">
        <v>39</v>
      </c>
      <c r="D142" s="6" t="s">
        <v>1161</v>
      </c>
      <c r="E142" s="5" t="s">
        <v>41</v>
      </c>
      <c r="F142" s="5" t="s">
        <v>676</v>
      </c>
      <c r="G142" s="5" t="s">
        <v>1162</v>
      </c>
      <c r="H142" s="5" t="s">
        <v>1163</v>
      </c>
      <c r="I142" s="5" t="s">
        <v>679</v>
      </c>
      <c r="J142" s="5" t="s">
        <v>1164</v>
      </c>
      <c r="K142" s="5" t="s">
        <v>1165</v>
      </c>
      <c r="L142" s="5" t="s">
        <v>58</v>
      </c>
      <c r="M142" s="7" t="s">
        <v>1166</v>
      </c>
      <c r="N142" s="5"/>
      <c r="O142" s="5" t="s">
        <v>1167</v>
      </c>
      <c r="P142" s="5" t="s">
        <v>1168</v>
      </c>
      <c r="Q142" s="6" t="s">
        <v>1169</v>
      </c>
      <c r="R142" s="25" t="s">
        <v>1170</v>
      </c>
      <c r="S142" s="5" t="s">
        <v>102</v>
      </c>
      <c r="T142" s="5" t="s">
        <v>52</v>
      </c>
      <c r="U142" s="5" t="s">
        <v>53</v>
      </c>
      <c r="V142" s="9">
        <v>36404</v>
      </c>
      <c r="W142" s="6" t="s">
        <v>192</v>
      </c>
      <c r="X142" s="6" t="s">
        <v>686</v>
      </c>
      <c r="Y142" s="6" t="s">
        <v>56</v>
      </c>
      <c r="Z142" s="5" t="s">
        <v>106</v>
      </c>
      <c r="AA142" s="5">
        <v>8454</v>
      </c>
      <c r="AB142" s="6" t="s">
        <v>146</v>
      </c>
      <c r="AC142" s="6" t="s">
        <v>1171</v>
      </c>
      <c r="AD142" s="10">
        <v>122</v>
      </c>
      <c r="AE142" s="6"/>
      <c r="AF142" s="6" t="s">
        <v>59</v>
      </c>
      <c r="AG142" s="5">
        <v>0</v>
      </c>
      <c r="AH142" s="5">
        <v>1</v>
      </c>
      <c r="AI142" s="5">
        <v>1</v>
      </c>
      <c r="AJ142" s="6" t="s">
        <v>60</v>
      </c>
    </row>
    <row r="143" spans="1:36" ht="38.25" x14ac:dyDescent="0.25">
      <c r="A143" s="5" t="s">
        <v>1172</v>
      </c>
      <c r="B143" s="5">
        <v>7299</v>
      </c>
      <c r="C143" s="5" t="s">
        <v>39</v>
      </c>
      <c r="D143" s="6" t="s">
        <v>1173</v>
      </c>
      <c r="E143" s="5" t="s">
        <v>41</v>
      </c>
      <c r="F143" s="5" t="s">
        <v>182</v>
      </c>
      <c r="G143" s="5" t="s">
        <v>1174</v>
      </c>
      <c r="H143" s="5" t="s">
        <v>1175</v>
      </c>
      <c r="I143" s="5" t="s">
        <v>185</v>
      </c>
      <c r="J143" s="5" t="s">
        <v>1176</v>
      </c>
      <c r="K143" s="5" t="s">
        <v>1176</v>
      </c>
      <c r="L143" s="5" t="s">
        <v>1112</v>
      </c>
      <c r="M143" s="7" t="s">
        <v>1177</v>
      </c>
      <c r="N143" s="5"/>
      <c r="O143" s="5" t="s">
        <v>1178</v>
      </c>
      <c r="P143" s="5" t="s">
        <v>1176</v>
      </c>
      <c r="Q143" s="6" t="s">
        <v>1179</v>
      </c>
      <c r="R143" s="25" t="s">
        <v>1180</v>
      </c>
      <c r="S143" s="5" t="s">
        <v>51</v>
      </c>
      <c r="T143" s="5" t="s">
        <v>73</v>
      </c>
      <c r="U143" s="5" t="s">
        <v>53</v>
      </c>
      <c r="V143" s="9">
        <v>41153</v>
      </c>
      <c r="W143" s="6" t="s">
        <v>124</v>
      </c>
      <c r="X143" s="6" t="s">
        <v>1181</v>
      </c>
      <c r="Y143" s="6" t="s">
        <v>56</v>
      </c>
      <c r="Z143" s="5" t="s">
        <v>106</v>
      </c>
      <c r="AA143" s="5">
        <v>3776</v>
      </c>
      <c r="AB143" s="6" t="s">
        <v>146</v>
      </c>
      <c r="AC143" s="6" t="s">
        <v>1182</v>
      </c>
      <c r="AD143" s="5">
        <v>42</v>
      </c>
      <c r="AE143" s="6"/>
      <c r="AF143" s="6" t="s">
        <v>158</v>
      </c>
      <c r="AG143" s="5">
        <v>1</v>
      </c>
      <c r="AH143" s="5">
        <v>1</v>
      </c>
      <c r="AI143" s="5">
        <v>1</v>
      </c>
      <c r="AJ143" s="6" t="s">
        <v>60</v>
      </c>
    </row>
    <row r="144" spans="1:36" ht="25.5" x14ac:dyDescent="0.25">
      <c r="A144" s="5" t="s">
        <v>1183</v>
      </c>
      <c r="B144" s="5">
        <v>72342</v>
      </c>
      <c r="C144" s="5" t="s">
        <v>39</v>
      </c>
      <c r="D144" s="6" t="s">
        <v>149</v>
      </c>
      <c r="E144" s="5" t="s">
        <v>41</v>
      </c>
      <c r="F144" s="5" t="s">
        <v>860</v>
      </c>
      <c r="G144" s="5" t="s">
        <v>861</v>
      </c>
      <c r="H144" s="5" t="s">
        <v>862</v>
      </c>
      <c r="I144" s="5" t="s">
        <v>863</v>
      </c>
      <c r="J144" s="5" t="s">
        <v>864</v>
      </c>
      <c r="K144" s="5" t="s">
        <v>864</v>
      </c>
      <c r="L144" s="5" t="s">
        <v>1184</v>
      </c>
      <c r="M144" s="7" t="s">
        <v>1185</v>
      </c>
      <c r="N144" s="5"/>
      <c r="O144" s="5" t="s">
        <v>866</v>
      </c>
      <c r="P144" s="5" t="s">
        <v>864</v>
      </c>
      <c r="Q144" s="6" t="s">
        <v>1186</v>
      </c>
      <c r="R144" s="25" t="s">
        <v>1187</v>
      </c>
      <c r="S144" s="5" t="s">
        <v>102</v>
      </c>
      <c r="T144" s="5" t="s">
        <v>52</v>
      </c>
      <c r="U144" s="5" t="s">
        <v>53</v>
      </c>
      <c r="V144" s="9">
        <v>38231</v>
      </c>
      <c r="W144" s="6" t="s">
        <v>192</v>
      </c>
      <c r="X144" s="6" t="s">
        <v>869</v>
      </c>
      <c r="Y144" s="6" t="s">
        <v>56</v>
      </c>
      <c r="Z144" s="5" t="s">
        <v>106</v>
      </c>
      <c r="AA144" s="5">
        <v>61350</v>
      </c>
      <c r="AB144" s="6" t="s">
        <v>194</v>
      </c>
      <c r="AC144" s="6" t="s">
        <v>736</v>
      </c>
      <c r="AD144" s="10">
        <v>141</v>
      </c>
      <c r="AE144" s="6"/>
      <c r="AF144" s="6" t="s">
        <v>1188</v>
      </c>
      <c r="AG144" s="5">
        <v>0</v>
      </c>
      <c r="AH144" s="5">
        <v>0</v>
      </c>
      <c r="AI144" s="5">
        <v>1</v>
      </c>
      <c r="AJ144" s="6" t="s">
        <v>60</v>
      </c>
    </row>
    <row r="145" spans="1:36" ht="25.5" x14ac:dyDescent="0.25">
      <c r="A145" s="5" t="s">
        <v>1189</v>
      </c>
      <c r="B145" s="5">
        <v>87714</v>
      </c>
      <c r="C145" s="5" t="s">
        <v>39</v>
      </c>
      <c r="D145" s="6" t="s">
        <v>1190</v>
      </c>
      <c r="E145" s="5" t="s">
        <v>41</v>
      </c>
      <c r="F145" s="5" t="s">
        <v>80</v>
      </c>
      <c r="G145" s="5" t="s">
        <v>81</v>
      </c>
      <c r="H145" s="5" t="s">
        <v>82</v>
      </c>
      <c r="I145" s="5" t="s">
        <v>83</v>
      </c>
      <c r="J145" s="5" t="s">
        <v>83</v>
      </c>
      <c r="K145" s="5" t="s">
        <v>83</v>
      </c>
      <c r="L145" s="5" t="s">
        <v>329</v>
      </c>
      <c r="M145" s="7" t="s">
        <v>1191</v>
      </c>
      <c r="N145" s="5"/>
      <c r="O145" s="5" t="s">
        <v>86</v>
      </c>
      <c r="P145" s="5" t="s">
        <v>83</v>
      </c>
      <c r="Q145" s="6" t="s">
        <v>1192</v>
      </c>
      <c r="R145" s="24" t="s">
        <v>1193</v>
      </c>
      <c r="S145" s="5" t="s">
        <v>51</v>
      </c>
      <c r="T145" s="5" t="s">
        <v>52</v>
      </c>
      <c r="U145" s="5" t="s">
        <v>53</v>
      </c>
      <c r="V145" s="9">
        <v>38596</v>
      </c>
      <c r="W145" s="6" t="s">
        <v>134</v>
      </c>
      <c r="X145" s="6" t="s">
        <v>1194</v>
      </c>
      <c r="Y145" s="6" t="s">
        <v>136</v>
      </c>
      <c r="Z145" s="5" t="s">
        <v>57</v>
      </c>
      <c r="AA145" s="5"/>
      <c r="AB145" s="6" t="s">
        <v>58</v>
      </c>
      <c r="AC145" s="6" t="s">
        <v>58</v>
      </c>
      <c r="AD145" s="10">
        <v>28</v>
      </c>
      <c r="AE145" s="6"/>
      <c r="AF145" s="6" t="s">
        <v>59</v>
      </c>
      <c r="AG145" s="5">
        <v>0</v>
      </c>
      <c r="AH145" s="5">
        <v>0</v>
      </c>
      <c r="AI145" s="5">
        <v>0</v>
      </c>
      <c r="AJ145" s="6" t="s">
        <v>60</v>
      </c>
    </row>
    <row r="146" spans="1:36" ht="25.5" x14ac:dyDescent="0.25">
      <c r="A146" s="5" t="s">
        <v>1195</v>
      </c>
      <c r="B146" s="5">
        <v>479032</v>
      </c>
      <c r="C146" s="5" t="s">
        <v>39</v>
      </c>
      <c r="D146" s="6" t="s">
        <v>1196</v>
      </c>
      <c r="E146" s="5" t="s">
        <v>41</v>
      </c>
      <c r="F146" s="5" t="s">
        <v>80</v>
      </c>
      <c r="G146" s="5" t="s">
        <v>81</v>
      </c>
      <c r="H146" s="5" t="s">
        <v>82</v>
      </c>
      <c r="I146" s="5" t="s">
        <v>83</v>
      </c>
      <c r="J146" s="5" t="s">
        <v>83</v>
      </c>
      <c r="K146" s="5" t="s">
        <v>83</v>
      </c>
      <c r="L146" s="5" t="s">
        <v>1197</v>
      </c>
      <c r="M146" s="7" t="s">
        <v>1198</v>
      </c>
      <c r="N146" s="5"/>
      <c r="O146" s="5" t="s">
        <v>86</v>
      </c>
      <c r="P146" s="5" t="s">
        <v>83</v>
      </c>
      <c r="Q146" s="6" t="s">
        <v>1199</v>
      </c>
      <c r="R146" s="25" t="s">
        <v>156</v>
      </c>
      <c r="S146" s="5" t="s">
        <v>51</v>
      </c>
      <c r="T146" s="5" t="s">
        <v>73</v>
      </c>
      <c r="U146" s="5" t="s">
        <v>53</v>
      </c>
      <c r="V146" s="9">
        <v>45170</v>
      </c>
      <c r="W146" s="6" t="s">
        <v>54</v>
      </c>
      <c r="X146" s="6" t="s">
        <v>157</v>
      </c>
      <c r="Y146" s="6" t="s">
        <v>76</v>
      </c>
      <c r="Z146" s="5" t="s">
        <v>57</v>
      </c>
      <c r="AA146" s="5"/>
      <c r="AB146" s="6" t="s">
        <v>58</v>
      </c>
      <c r="AC146" s="6" t="s">
        <v>58</v>
      </c>
      <c r="AD146" s="10">
        <v>49</v>
      </c>
      <c r="AE146" s="6"/>
      <c r="AF146" s="6" t="s">
        <v>158</v>
      </c>
      <c r="AG146" s="5">
        <v>0</v>
      </c>
      <c r="AH146" s="5">
        <v>0</v>
      </c>
      <c r="AI146" s="5">
        <v>1</v>
      </c>
      <c r="AJ146" s="6" t="s">
        <v>60</v>
      </c>
    </row>
    <row r="147" spans="1:36" ht="25.5" x14ac:dyDescent="0.25">
      <c r="A147" s="5" t="s">
        <v>1200</v>
      </c>
      <c r="B147" s="5">
        <v>103352</v>
      </c>
      <c r="C147" s="5" t="s">
        <v>39</v>
      </c>
      <c r="D147" s="6" t="s">
        <v>1201</v>
      </c>
      <c r="E147" s="5" t="s">
        <v>41</v>
      </c>
      <c r="F147" s="5" t="s">
        <v>80</v>
      </c>
      <c r="G147" s="5" t="s">
        <v>81</v>
      </c>
      <c r="H147" s="5" t="s">
        <v>82</v>
      </c>
      <c r="I147" s="5" t="s">
        <v>83</v>
      </c>
      <c r="J147" s="5" t="s">
        <v>83</v>
      </c>
      <c r="K147" s="5" t="s">
        <v>83</v>
      </c>
      <c r="L147" s="5" t="s">
        <v>1202</v>
      </c>
      <c r="M147" s="7" t="s">
        <v>252</v>
      </c>
      <c r="N147" s="5"/>
      <c r="O147" s="5" t="s">
        <v>86</v>
      </c>
      <c r="P147" s="5" t="s">
        <v>83</v>
      </c>
      <c r="Q147" s="6" t="s">
        <v>1203</v>
      </c>
      <c r="R147" s="26" t="s">
        <v>1204</v>
      </c>
      <c r="S147" s="5" t="s">
        <v>51</v>
      </c>
      <c r="T147" s="5" t="s">
        <v>52</v>
      </c>
      <c r="U147" s="5" t="s">
        <v>53</v>
      </c>
      <c r="V147" s="9">
        <v>40057</v>
      </c>
      <c r="W147" s="6" t="s">
        <v>54</v>
      </c>
      <c r="X147" s="6" t="s">
        <v>166</v>
      </c>
      <c r="Y147" s="6" t="s">
        <v>145</v>
      </c>
      <c r="Z147" s="5" t="s">
        <v>57</v>
      </c>
      <c r="AA147" s="5"/>
      <c r="AB147" s="6" t="s">
        <v>58</v>
      </c>
      <c r="AC147" s="6" t="s">
        <v>58</v>
      </c>
      <c r="AD147" s="10">
        <v>275</v>
      </c>
      <c r="AE147" s="6"/>
      <c r="AF147" s="6" t="s">
        <v>59</v>
      </c>
      <c r="AG147" s="5">
        <v>0</v>
      </c>
      <c r="AH147" s="5">
        <v>0</v>
      </c>
      <c r="AI147" s="5">
        <v>0</v>
      </c>
      <c r="AJ147" s="6" t="s">
        <v>60</v>
      </c>
    </row>
    <row r="148" spans="1:36" ht="51" x14ac:dyDescent="0.25">
      <c r="A148" s="5" t="s">
        <v>1205</v>
      </c>
      <c r="B148" s="5">
        <v>9883</v>
      </c>
      <c r="C148" s="5" t="s">
        <v>39</v>
      </c>
      <c r="D148" s="6" t="s">
        <v>1206</v>
      </c>
      <c r="E148" s="5" t="s">
        <v>41</v>
      </c>
      <c r="F148" s="5" t="s">
        <v>93</v>
      </c>
      <c r="G148" s="5" t="s">
        <v>94</v>
      </c>
      <c r="H148" s="5" t="s">
        <v>95</v>
      </c>
      <c r="I148" s="5" t="s">
        <v>96</v>
      </c>
      <c r="J148" s="5" t="s">
        <v>96</v>
      </c>
      <c r="K148" s="5" t="s">
        <v>96</v>
      </c>
      <c r="L148" s="5" t="s">
        <v>1207</v>
      </c>
      <c r="M148" s="7" t="s">
        <v>238</v>
      </c>
      <c r="N148" s="5"/>
      <c r="O148" s="5" t="s">
        <v>1208</v>
      </c>
      <c r="P148" s="5" t="s">
        <v>96</v>
      </c>
      <c r="Q148" s="6" t="s">
        <v>1209</v>
      </c>
      <c r="R148" s="25" t="s">
        <v>1210</v>
      </c>
      <c r="S148" s="5" t="s">
        <v>51</v>
      </c>
      <c r="T148" s="5" t="s">
        <v>73</v>
      </c>
      <c r="U148" s="5" t="s">
        <v>53</v>
      </c>
      <c r="V148" s="9">
        <v>35674</v>
      </c>
      <c r="W148" s="6" t="s">
        <v>74</v>
      </c>
      <c r="X148" s="6" t="s">
        <v>1211</v>
      </c>
      <c r="Y148" s="6" t="s">
        <v>56</v>
      </c>
      <c r="Z148" s="5" t="s">
        <v>57</v>
      </c>
      <c r="AA148" s="5"/>
      <c r="AB148" s="6" t="s">
        <v>58</v>
      </c>
      <c r="AC148" s="6" t="s">
        <v>58</v>
      </c>
      <c r="AD148" s="10">
        <v>30</v>
      </c>
      <c r="AE148" s="6"/>
      <c r="AF148" s="6" t="s">
        <v>119</v>
      </c>
      <c r="AG148" s="5">
        <v>0</v>
      </c>
      <c r="AH148" s="5">
        <v>1</v>
      </c>
      <c r="AI148" s="5">
        <v>0</v>
      </c>
      <c r="AJ148" s="6" t="s">
        <v>60</v>
      </c>
    </row>
    <row r="149" spans="1:36" ht="38.25" x14ac:dyDescent="0.25">
      <c r="A149" s="5" t="s">
        <v>1212</v>
      </c>
      <c r="B149" s="5">
        <v>481644</v>
      </c>
      <c r="C149" s="5" t="s">
        <v>39</v>
      </c>
      <c r="D149" s="6" t="s">
        <v>1213</v>
      </c>
      <c r="E149" s="5" t="s">
        <v>41</v>
      </c>
      <c r="F149" s="5" t="s">
        <v>197</v>
      </c>
      <c r="G149" s="5" t="s">
        <v>198</v>
      </c>
      <c r="H149" s="5" t="s">
        <v>199</v>
      </c>
      <c r="I149" s="5" t="s">
        <v>200</v>
      </c>
      <c r="J149" s="5" t="s">
        <v>200</v>
      </c>
      <c r="K149" s="5" t="s">
        <v>200</v>
      </c>
      <c r="L149" s="5" t="s">
        <v>1214</v>
      </c>
      <c r="M149" s="7" t="s">
        <v>1215</v>
      </c>
      <c r="N149" s="5" t="s">
        <v>1216</v>
      </c>
      <c r="O149" s="5" t="s">
        <v>203</v>
      </c>
      <c r="P149" s="5" t="s">
        <v>200</v>
      </c>
      <c r="Q149" s="6" t="s">
        <v>1217</v>
      </c>
      <c r="R149" s="25" t="s">
        <v>1218</v>
      </c>
      <c r="S149" s="5" t="s">
        <v>102</v>
      </c>
      <c r="T149" s="5" t="s">
        <v>52</v>
      </c>
      <c r="U149" s="5" t="s">
        <v>53</v>
      </c>
      <c r="V149" s="9">
        <v>45536</v>
      </c>
      <c r="W149" s="6" t="s">
        <v>134</v>
      </c>
      <c r="X149" s="6" t="s">
        <v>1219</v>
      </c>
      <c r="Y149" s="6" t="s">
        <v>136</v>
      </c>
      <c r="Z149" s="5" t="s">
        <v>57</v>
      </c>
      <c r="AA149" s="5"/>
      <c r="AB149" s="6" t="s">
        <v>58</v>
      </c>
      <c r="AC149" s="6" t="s">
        <v>58</v>
      </c>
      <c r="AD149" s="10">
        <v>41</v>
      </c>
      <c r="AE149" s="6"/>
      <c r="AF149" s="6" t="s">
        <v>59</v>
      </c>
      <c r="AG149" s="5">
        <v>0</v>
      </c>
      <c r="AH149" s="5">
        <v>0</v>
      </c>
      <c r="AI149" s="5">
        <v>0</v>
      </c>
      <c r="AJ149" s="6" t="s">
        <v>60</v>
      </c>
    </row>
    <row r="150" spans="1:36" ht="38.25" x14ac:dyDescent="0.25">
      <c r="A150" s="5" t="s">
        <v>1220</v>
      </c>
      <c r="B150" s="5">
        <v>126489</v>
      </c>
      <c r="C150" s="5" t="s">
        <v>39</v>
      </c>
      <c r="D150" s="6" t="s">
        <v>1221</v>
      </c>
      <c r="E150" s="5" t="s">
        <v>41</v>
      </c>
      <c r="F150" s="5" t="s">
        <v>197</v>
      </c>
      <c r="G150" s="5" t="s">
        <v>198</v>
      </c>
      <c r="H150" s="5" t="s">
        <v>199</v>
      </c>
      <c r="I150" s="5" t="s">
        <v>200</v>
      </c>
      <c r="J150" s="5" t="s">
        <v>200</v>
      </c>
      <c r="K150" s="5" t="s">
        <v>200</v>
      </c>
      <c r="L150" s="5" t="s">
        <v>1222</v>
      </c>
      <c r="M150" s="7" t="s">
        <v>1223</v>
      </c>
      <c r="N150" s="5"/>
      <c r="O150" s="5" t="s">
        <v>203</v>
      </c>
      <c r="P150" s="5" t="s">
        <v>200</v>
      </c>
      <c r="Q150" s="6" t="s">
        <v>1217</v>
      </c>
      <c r="R150" s="25" t="s">
        <v>133</v>
      </c>
      <c r="S150" s="5" t="s">
        <v>51</v>
      </c>
      <c r="T150" s="5" t="s">
        <v>52</v>
      </c>
      <c r="U150" s="5" t="s">
        <v>53</v>
      </c>
      <c r="V150" s="9">
        <v>42036</v>
      </c>
      <c r="W150" s="6" t="s">
        <v>134</v>
      </c>
      <c r="X150" s="6" t="s">
        <v>1219</v>
      </c>
      <c r="Y150" s="6" t="s">
        <v>136</v>
      </c>
      <c r="Z150" s="5" t="s">
        <v>57</v>
      </c>
      <c r="AA150" s="5"/>
      <c r="AB150" s="6" t="s">
        <v>58</v>
      </c>
      <c r="AC150" s="6" t="s">
        <v>58</v>
      </c>
      <c r="AD150" s="10">
        <v>166</v>
      </c>
      <c r="AE150" s="6"/>
      <c r="AF150" s="6" t="s">
        <v>59</v>
      </c>
      <c r="AG150" s="5">
        <v>0</v>
      </c>
      <c r="AH150" s="5">
        <v>0</v>
      </c>
      <c r="AI150" s="5">
        <v>0</v>
      </c>
      <c r="AJ150" s="6" t="s">
        <v>60</v>
      </c>
    </row>
    <row r="151" spans="1:36" ht="25.5" x14ac:dyDescent="0.25">
      <c r="A151" s="5" t="s">
        <v>1224</v>
      </c>
      <c r="B151" s="5">
        <v>86887</v>
      </c>
      <c r="C151" s="5" t="s">
        <v>39</v>
      </c>
      <c r="D151" s="6" t="s">
        <v>1225</v>
      </c>
      <c r="E151" s="5" t="s">
        <v>41</v>
      </c>
      <c r="F151" s="5" t="s">
        <v>197</v>
      </c>
      <c r="G151" s="5" t="s">
        <v>198</v>
      </c>
      <c r="H151" s="5" t="s">
        <v>199</v>
      </c>
      <c r="I151" s="5" t="s">
        <v>200</v>
      </c>
      <c r="J151" s="5" t="s">
        <v>200</v>
      </c>
      <c r="K151" s="5" t="s">
        <v>200</v>
      </c>
      <c r="L151" s="5" t="s">
        <v>1226</v>
      </c>
      <c r="M151" s="7" t="s">
        <v>529</v>
      </c>
      <c r="N151" s="5">
        <v>2</v>
      </c>
      <c r="O151" s="5" t="s">
        <v>203</v>
      </c>
      <c r="P151" s="5" t="s">
        <v>200</v>
      </c>
      <c r="Q151" s="6" t="s">
        <v>1227</v>
      </c>
      <c r="R151" s="25" t="s">
        <v>1144</v>
      </c>
      <c r="S151" s="5" t="s">
        <v>51</v>
      </c>
      <c r="T151" s="5" t="s">
        <v>52</v>
      </c>
      <c r="U151" s="5" t="s">
        <v>53</v>
      </c>
      <c r="V151" s="9">
        <v>40991</v>
      </c>
      <c r="W151" s="6" t="s">
        <v>54</v>
      </c>
      <c r="X151" s="6" t="s">
        <v>144</v>
      </c>
      <c r="Y151" s="6" t="s">
        <v>145</v>
      </c>
      <c r="Z151" s="5" t="s">
        <v>106</v>
      </c>
      <c r="AA151" s="5">
        <v>124071</v>
      </c>
      <c r="AB151" s="6" t="s">
        <v>146</v>
      </c>
      <c r="AC151" s="6" t="s">
        <v>1228</v>
      </c>
      <c r="AD151" s="10">
        <v>52</v>
      </c>
      <c r="AE151" s="6"/>
      <c r="AF151" s="6" t="s">
        <v>59</v>
      </c>
      <c r="AG151" s="5">
        <v>0</v>
      </c>
      <c r="AH151" s="5">
        <v>0</v>
      </c>
      <c r="AI151" s="5">
        <v>0</v>
      </c>
      <c r="AJ151" s="6" t="s">
        <v>60</v>
      </c>
    </row>
    <row r="152" spans="1:36" ht="25.5" x14ac:dyDescent="0.25">
      <c r="A152" s="5" t="s">
        <v>1229</v>
      </c>
      <c r="B152" s="5">
        <v>85622</v>
      </c>
      <c r="C152" s="5" t="s">
        <v>39</v>
      </c>
      <c r="D152" s="6" t="s">
        <v>1230</v>
      </c>
      <c r="E152" s="5" t="s">
        <v>41</v>
      </c>
      <c r="F152" s="5" t="s">
        <v>197</v>
      </c>
      <c r="G152" s="5" t="s">
        <v>198</v>
      </c>
      <c r="H152" s="5" t="s">
        <v>199</v>
      </c>
      <c r="I152" s="5" t="s">
        <v>200</v>
      </c>
      <c r="J152" s="5" t="s">
        <v>200</v>
      </c>
      <c r="K152" s="5" t="s">
        <v>200</v>
      </c>
      <c r="L152" s="5" t="s">
        <v>1231</v>
      </c>
      <c r="M152" s="7" t="s">
        <v>1232</v>
      </c>
      <c r="N152" s="5">
        <v>3</v>
      </c>
      <c r="O152" s="5" t="s">
        <v>203</v>
      </c>
      <c r="P152" s="5" t="s">
        <v>200</v>
      </c>
      <c r="Q152" s="6" t="s">
        <v>1233</v>
      </c>
      <c r="R152" s="25" t="s">
        <v>1234</v>
      </c>
      <c r="S152" s="5" t="s">
        <v>51</v>
      </c>
      <c r="T152" s="5" t="s">
        <v>52</v>
      </c>
      <c r="U152" s="5" t="s">
        <v>53</v>
      </c>
      <c r="V152" s="9">
        <v>38231</v>
      </c>
      <c r="W152" s="6" t="s">
        <v>54</v>
      </c>
      <c r="X152" s="6" t="s">
        <v>166</v>
      </c>
      <c r="Y152" s="6" t="s">
        <v>145</v>
      </c>
      <c r="Z152" s="5" t="s">
        <v>57</v>
      </c>
      <c r="AA152" s="5"/>
      <c r="AB152" s="6" t="s">
        <v>58</v>
      </c>
      <c r="AC152" s="6" t="s">
        <v>58</v>
      </c>
      <c r="AD152" s="10">
        <v>162</v>
      </c>
      <c r="AE152" s="6"/>
      <c r="AF152" s="6" t="s">
        <v>59</v>
      </c>
      <c r="AG152" s="5">
        <v>0</v>
      </c>
      <c r="AH152" s="5">
        <v>0</v>
      </c>
      <c r="AI152" s="5">
        <v>0</v>
      </c>
      <c r="AJ152" s="6" t="s">
        <v>60</v>
      </c>
    </row>
    <row r="153" spans="1:36" ht="25.5" x14ac:dyDescent="0.25">
      <c r="A153" s="5" t="s">
        <v>1235</v>
      </c>
      <c r="B153" s="5">
        <v>126916</v>
      </c>
      <c r="C153" s="5" t="s">
        <v>39</v>
      </c>
      <c r="D153" s="6" t="s">
        <v>1236</v>
      </c>
      <c r="E153" s="5" t="s">
        <v>41</v>
      </c>
      <c r="F153" s="5" t="s">
        <v>358</v>
      </c>
      <c r="G153" s="5" t="s">
        <v>359</v>
      </c>
      <c r="H153" s="5" t="s">
        <v>360</v>
      </c>
      <c r="I153" s="5" t="s">
        <v>361</v>
      </c>
      <c r="J153" s="5" t="s">
        <v>362</v>
      </c>
      <c r="K153" s="5" t="s">
        <v>362</v>
      </c>
      <c r="L153" s="5" t="s">
        <v>128</v>
      </c>
      <c r="M153" s="7" t="s">
        <v>282</v>
      </c>
      <c r="N153" s="5"/>
      <c r="O153" s="5" t="s">
        <v>365</v>
      </c>
      <c r="P153" s="5" t="s">
        <v>362</v>
      </c>
      <c r="Q153" s="6" t="s">
        <v>1237</v>
      </c>
      <c r="R153" s="24" t="s">
        <v>1238</v>
      </c>
      <c r="S153" s="5" t="s">
        <v>51</v>
      </c>
      <c r="T153" s="5" t="s">
        <v>52</v>
      </c>
      <c r="U153" s="5" t="s">
        <v>53</v>
      </c>
      <c r="V153" s="9">
        <v>41153</v>
      </c>
      <c r="W153" s="6" t="s">
        <v>124</v>
      </c>
      <c r="X153" s="6" t="s">
        <v>1239</v>
      </c>
      <c r="Y153" s="6" t="s">
        <v>56</v>
      </c>
      <c r="Z153" s="5" t="s">
        <v>57</v>
      </c>
      <c r="AA153" s="5"/>
      <c r="AB153" s="6" t="s">
        <v>58</v>
      </c>
      <c r="AC153" s="6" t="s">
        <v>58</v>
      </c>
      <c r="AD153" s="10">
        <v>166</v>
      </c>
      <c r="AE153" s="6"/>
      <c r="AF153" s="6" t="s">
        <v>59</v>
      </c>
      <c r="AG153" s="5">
        <v>0</v>
      </c>
      <c r="AH153" s="5">
        <v>0</v>
      </c>
      <c r="AI153" s="5">
        <v>0</v>
      </c>
      <c r="AJ153" s="6" t="s">
        <v>60</v>
      </c>
    </row>
    <row r="154" spans="1:36" ht="25.5" x14ac:dyDescent="0.25">
      <c r="A154" s="5" t="s">
        <v>1240</v>
      </c>
      <c r="B154" s="5">
        <v>109704</v>
      </c>
      <c r="C154" s="5" t="s">
        <v>39</v>
      </c>
      <c r="D154" s="6" t="s">
        <v>1241</v>
      </c>
      <c r="E154" s="5" t="s">
        <v>41</v>
      </c>
      <c r="F154" s="5" t="s">
        <v>777</v>
      </c>
      <c r="G154" s="5" t="s">
        <v>1242</v>
      </c>
      <c r="H154" s="5" t="s">
        <v>1243</v>
      </c>
      <c r="I154" s="5" t="s">
        <v>780</v>
      </c>
      <c r="J154" s="5" t="s">
        <v>1244</v>
      </c>
      <c r="K154" s="5" t="s">
        <v>1244</v>
      </c>
      <c r="L154" s="5" t="s">
        <v>1245</v>
      </c>
      <c r="M154" s="7" t="s">
        <v>98</v>
      </c>
      <c r="N154" s="5"/>
      <c r="O154" s="5" t="s">
        <v>1246</v>
      </c>
      <c r="P154" s="5" t="s">
        <v>1244</v>
      </c>
      <c r="Q154" s="6" t="s">
        <v>1247</v>
      </c>
      <c r="R154" s="25" t="s">
        <v>1248</v>
      </c>
      <c r="S154" s="5" t="s">
        <v>102</v>
      </c>
      <c r="T154" s="5" t="s">
        <v>73</v>
      </c>
      <c r="U154" s="5" t="s">
        <v>53</v>
      </c>
      <c r="V154" s="9">
        <v>16681</v>
      </c>
      <c r="W154" s="6" t="s">
        <v>11</v>
      </c>
      <c r="X154" s="6" t="s">
        <v>1249</v>
      </c>
      <c r="Y154" s="6" t="s">
        <v>56</v>
      </c>
      <c r="Z154" s="5" t="s">
        <v>106</v>
      </c>
      <c r="AA154" s="5">
        <v>65207</v>
      </c>
      <c r="AB154" s="6" t="s">
        <v>146</v>
      </c>
      <c r="AC154" s="6" t="s">
        <v>1250</v>
      </c>
      <c r="AD154" s="5">
        <v>72</v>
      </c>
      <c r="AE154" s="6"/>
      <c r="AF154" s="6" t="s">
        <v>158</v>
      </c>
      <c r="AG154" s="5">
        <v>0</v>
      </c>
      <c r="AH154" s="5">
        <v>1</v>
      </c>
      <c r="AI154" s="5">
        <v>1</v>
      </c>
      <c r="AJ154" s="6" t="s">
        <v>60</v>
      </c>
    </row>
    <row r="155" spans="1:36" ht="30" x14ac:dyDescent="0.25">
      <c r="A155" s="5" t="s">
        <v>1251</v>
      </c>
      <c r="B155" s="5">
        <v>9962</v>
      </c>
      <c r="C155" s="5" t="s">
        <v>39</v>
      </c>
      <c r="D155" s="6" t="s">
        <v>1252</v>
      </c>
      <c r="E155" s="5" t="s">
        <v>41</v>
      </c>
      <c r="F155" s="5" t="s">
        <v>335</v>
      </c>
      <c r="G155" s="5" t="s">
        <v>1253</v>
      </c>
      <c r="H155" s="5" t="s">
        <v>1254</v>
      </c>
      <c r="I155" s="5" t="s">
        <v>338</v>
      </c>
      <c r="J155" s="5" t="s">
        <v>1255</v>
      </c>
      <c r="K155" s="5" t="s">
        <v>1255</v>
      </c>
      <c r="L155" s="5" t="s">
        <v>1256</v>
      </c>
      <c r="M155" s="7" t="s">
        <v>1257</v>
      </c>
      <c r="N155" s="5"/>
      <c r="O155" s="5" t="s">
        <v>1258</v>
      </c>
      <c r="P155" s="5" t="s">
        <v>1255</v>
      </c>
      <c r="Q155" s="6" t="s">
        <v>1259</v>
      </c>
      <c r="R155" s="24" t="s">
        <v>1260</v>
      </c>
      <c r="S155" s="5" t="s">
        <v>102</v>
      </c>
      <c r="T155" s="5" t="s">
        <v>73</v>
      </c>
      <c r="U155" s="5" t="s">
        <v>53</v>
      </c>
      <c r="V155" s="9">
        <v>36404</v>
      </c>
      <c r="W155" s="6" t="s">
        <v>11</v>
      </c>
      <c r="X155" s="6" t="s">
        <v>1261</v>
      </c>
      <c r="Y155" s="6" t="s">
        <v>56</v>
      </c>
      <c r="Z155" s="5" t="s">
        <v>106</v>
      </c>
      <c r="AA155" s="5">
        <v>5727</v>
      </c>
      <c r="AB155" s="6" t="s">
        <v>146</v>
      </c>
      <c r="AC155" s="6" t="s">
        <v>1262</v>
      </c>
      <c r="AD155" s="10">
        <v>47</v>
      </c>
      <c r="AE155" s="6"/>
      <c r="AF155" s="6" t="s">
        <v>158</v>
      </c>
      <c r="AG155" s="5">
        <v>0</v>
      </c>
      <c r="AH155" s="5">
        <v>1</v>
      </c>
      <c r="AI155" s="5">
        <v>1</v>
      </c>
      <c r="AJ155" s="6" t="s">
        <v>60</v>
      </c>
    </row>
    <row r="156" spans="1:36" ht="25.5" x14ac:dyDescent="0.25">
      <c r="A156" s="5" t="s">
        <v>1263</v>
      </c>
      <c r="B156" s="5">
        <v>83884</v>
      </c>
      <c r="C156" s="5" t="s">
        <v>39</v>
      </c>
      <c r="D156" s="6" t="s">
        <v>1264</v>
      </c>
      <c r="E156" s="5" t="s">
        <v>41</v>
      </c>
      <c r="F156" s="5" t="s">
        <v>676</v>
      </c>
      <c r="G156" s="5" t="s">
        <v>1265</v>
      </c>
      <c r="H156" s="5" t="s">
        <v>1266</v>
      </c>
      <c r="I156" s="5" t="s">
        <v>679</v>
      </c>
      <c r="J156" s="5" t="s">
        <v>1267</v>
      </c>
      <c r="K156" s="5" t="s">
        <v>1268</v>
      </c>
      <c r="L156" s="5" t="s">
        <v>58</v>
      </c>
      <c r="M156" s="7" t="s">
        <v>1269</v>
      </c>
      <c r="N156" s="5"/>
      <c r="O156" s="5" t="s">
        <v>1270</v>
      </c>
      <c r="P156" s="5" t="s">
        <v>1268</v>
      </c>
      <c r="Q156" s="6" t="s">
        <v>1271</v>
      </c>
      <c r="R156" s="25" t="s">
        <v>1272</v>
      </c>
      <c r="S156" s="5" t="s">
        <v>102</v>
      </c>
      <c r="T156" s="5" t="s">
        <v>73</v>
      </c>
      <c r="U156" s="5" t="s">
        <v>53</v>
      </c>
      <c r="V156" s="9">
        <v>37865</v>
      </c>
      <c r="W156" s="6" t="s">
        <v>11</v>
      </c>
      <c r="X156" s="6" t="s">
        <v>1273</v>
      </c>
      <c r="Y156" s="6" t="s">
        <v>56</v>
      </c>
      <c r="Z156" s="5" t="s">
        <v>106</v>
      </c>
      <c r="AA156" s="5">
        <v>58319</v>
      </c>
      <c r="AB156" s="6" t="s">
        <v>146</v>
      </c>
      <c r="AC156" s="6" t="s">
        <v>1274</v>
      </c>
      <c r="AD156" s="5">
        <v>64</v>
      </c>
      <c r="AE156" s="6"/>
      <c r="AF156" s="6" t="s">
        <v>158</v>
      </c>
      <c r="AG156" s="5">
        <v>1</v>
      </c>
      <c r="AH156" s="5">
        <v>1</v>
      </c>
      <c r="AI156" s="5">
        <v>1</v>
      </c>
      <c r="AJ156" s="6" t="s">
        <v>60</v>
      </c>
    </row>
    <row r="157" spans="1:36" ht="25.5" x14ac:dyDescent="0.25">
      <c r="A157" s="5" t="s">
        <v>1275</v>
      </c>
      <c r="B157" s="5">
        <v>11196</v>
      </c>
      <c r="C157" s="5" t="s">
        <v>39</v>
      </c>
      <c r="D157" s="6" t="s">
        <v>1276</v>
      </c>
      <c r="E157" s="5" t="s">
        <v>41</v>
      </c>
      <c r="F157" s="5" t="s">
        <v>93</v>
      </c>
      <c r="G157" s="5" t="s">
        <v>94</v>
      </c>
      <c r="H157" s="5" t="s">
        <v>95</v>
      </c>
      <c r="I157" s="5" t="s">
        <v>96</v>
      </c>
      <c r="J157" s="5" t="s">
        <v>96</v>
      </c>
      <c r="K157" s="5" t="s">
        <v>96</v>
      </c>
      <c r="L157" s="5" t="s">
        <v>1277</v>
      </c>
      <c r="M157" s="7" t="s">
        <v>1113</v>
      </c>
      <c r="N157" s="5"/>
      <c r="O157" s="5" t="s">
        <v>1278</v>
      </c>
      <c r="P157" s="5" t="s">
        <v>96</v>
      </c>
      <c r="Q157" s="6" t="s">
        <v>1279</v>
      </c>
      <c r="R157" s="25" t="s">
        <v>1280</v>
      </c>
      <c r="S157" s="5" t="s">
        <v>102</v>
      </c>
      <c r="T157" s="5" t="s">
        <v>52</v>
      </c>
      <c r="U157" s="5" t="s">
        <v>53</v>
      </c>
      <c r="V157" s="9">
        <v>37500</v>
      </c>
      <c r="W157" s="6" t="s">
        <v>216</v>
      </c>
      <c r="X157" s="6" t="s">
        <v>412</v>
      </c>
      <c r="Y157" s="6" t="s">
        <v>56</v>
      </c>
      <c r="Z157" s="5" t="s">
        <v>106</v>
      </c>
      <c r="AA157" s="5">
        <v>6266</v>
      </c>
      <c r="AB157" s="6" t="s">
        <v>146</v>
      </c>
      <c r="AC157" s="6" t="s">
        <v>1281</v>
      </c>
      <c r="AD157" s="10">
        <v>135</v>
      </c>
      <c r="AE157" s="6"/>
      <c r="AF157" s="6" t="s">
        <v>59</v>
      </c>
      <c r="AG157" s="5">
        <v>0</v>
      </c>
      <c r="AH157" s="5">
        <v>1</v>
      </c>
      <c r="AI157" s="5">
        <v>0</v>
      </c>
      <c r="AJ157" s="6" t="s">
        <v>60</v>
      </c>
    </row>
    <row r="158" spans="1:36" ht="51" x14ac:dyDescent="0.25">
      <c r="A158" s="5" t="s">
        <v>1282</v>
      </c>
      <c r="B158" s="5">
        <v>11640</v>
      </c>
      <c r="C158" s="5" t="s">
        <v>39</v>
      </c>
      <c r="D158" s="6" t="s">
        <v>1283</v>
      </c>
      <c r="E158" s="5" t="s">
        <v>41</v>
      </c>
      <c r="F158" s="5" t="s">
        <v>93</v>
      </c>
      <c r="G158" s="5" t="s">
        <v>94</v>
      </c>
      <c r="H158" s="5" t="s">
        <v>95</v>
      </c>
      <c r="I158" s="5" t="s">
        <v>96</v>
      </c>
      <c r="J158" s="5" t="s">
        <v>96</v>
      </c>
      <c r="K158" s="5" t="s">
        <v>96</v>
      </c>
      <c r="L158" s="5" t="s">
        <v>1284</v>
      </c>
      <c r="M158" s="7" t="s">
        <v>364</v>
      </c>
      <c r="N158" s="5"/>
      <c r="O158" s="5" t="s">
        <v>99</v>
      </c>
      <c r="P158" s="5" t="s">
        <v>96</v>
      </c>
      <c r="Q158" s="6" t="s">
        <v>1285</v>
      </c>
      <c r="R158" s="25" t="s">
        <v>1286</v>
      </c>
      <c r="S158" s="5" t="s">
        <v>102</v>
      </c>
      <c r="T158" s="5" t="s">
        <v>73</v>
      </c>
      <c r="U158" s="5" t="s">
        <v>53</v>
      </c>
      <c r="V158" s="9">
        <v>35215</v>
      </c>
      <c r="W158" s="6" t="s">
        <v>216</v>
      </c>
      <c r="X158" s="6" t="s">
        <v>412</v>
      </c>
      <c r="Y158" s="6" t="s">
        <v>56</v>
      </c>
      <c r="Z158" s="5" t="s">
        <v>106</v>
      </c>
      <c r="AA158" s="5">
        <v>7920</v>
      </c>
      <c r="AB158" s="6" t="s">
        <v>146</v>
      </c>
      <c r="AC158" s="6" t="s">
        <v>1287</v>
      </c>
      <c r="AD158" s="10">
        <v>447</v>
      </c>
      <c r="AE158" s="6"/>
      <c r="AF158" s="6" t="s">
        <v>90</v>
      </c>
      <c r="AG158" s="5">
        <v>0</v>
      </c>
      <c r="AH158" s="5">
        <v>1</v>
      </c>
      <c r="AI158" s="5">
        <v>1</v>
      </c>
      <c r="AJ158" s="6" t="s">
        <v>481</v>
      </c>
    </row>
    <row r="159" spans="1:36" ht="25.5" x14ac:dyDescent="0.25">
      <c r="A159" s="5" t="s">
        <v>1288</v>
      </c>
      <c r="B159" s="5">
        <v>17493</v>
      </c>
      <c r="C159" s="5" t="s">
        <v>39</v>
      </c>
      <c r="D159" s="6" t="s">
        <v>1289</v>
      </c>
      <c r="E159" s="5" t="s">
        <v>41</v>
      </c>
      <c r="F159" s="5" t="s">
        <v>93</v>
      </c>
      <c r="G159" s="5" t="s">
        <v>94</v>
      </c>
      <c r="H159" s="5" t="s">
        <v>95</v>
      </c>
      <c r="I159" s="5" t="s">
        <v>96</v>
      </c>
      <c r="J159" s="5" t="s">
        <v>96</v>
      </c>
      <c r="K159" s="5" t="s">
        <v>96</v>
      </c>
      <c r="L159" s="5" t="s">
        <v>394</v>
      </c>
      <c r="M159" s="7" t="s">
        <v>341</v>
      </c>
      <c r="N159" s="5"/>
      <c r="O159" s="5" t="s">
        <v>1290</v>
      </c>
      <c r="P159" s="5" t="s">
        <v>96</v>
      </c>
      <c r="Q159" s="6" t="s">
        <v>1291</v>
      </c>
      <c r="R159" s="25" t="s">
        <v>1292</v>
      </c>
      <c r="S159" s="5" t="s">
        <v>102</v>
      </c>
      <c r="T159" s="5" t="s">
        <v>73</v>
      </c>
      <c r="U159" s="5" t="s">
        <v>103</v>
      </c>
      <c r="V159" s="9">
        <v>36404</v>
      </c>
      <c r="W159" s="6" t="s">
        <v>216</v>
      </c>
      <c r="X159" s="6" t="s">
        <v>412</v>
      </c>
      <c r="Y159" s="6" t="s">
        <v>56</v>
      </c>
      <c r="Z159" s="5" t="s">
        <v>106</v>
      </c>
      <c r="AA159" s="5">
        <v>7922</v>
      </c>
      <c r="AB159" s="6" t="s">
        <v>146</v>
      </c>
      <c r="AC159" s="6" t="s">
        <v>1293</v>
      </c>
      <c r="AD159" s="5">
        <v>16</v>
      </c>
      <c r="AE159" s="6"/>
      <c r="AF159" s="6" t="s">
        <v>59</v>
      </c>
      <c r="AG159" s="5">
        <v>0</v>
      </c>
      <c r="AH159" s="5">
        <v>1</v>
      </c>
      <c r="AI159" s="5">
        <v>1</v>
      </c>
      <c r="AJ159" s="6" t="s">
        <v>109</v>
      </c>
    </row>
    <row r="160" spans="1:36" ht="51" x14ac:dyDescent="0.25">
      <c r="A160" s="5" t="s">
        <v>1294</v>
      </c>
      <c r="B160" s="5">
        <v>79751</v>
      </c>
      <c r="C160" s="5" t="s">
        <v>39</v>
      </c>
      <c r="D160" s="6" t="s">
        <v>1295</v>
      </c>
      <c r="E160" s="5" t="s">
        <v>41</v>
      </c>
      <c r="F160" s="5" t="s">
        <v>1296</v>
      </c>
      <c r="G160" s="5" t="s">
        <v>1297</v>
      </c>
      <c r="H160" s="5" t="s">
        <v>1298</v>
      </c>
      <c r="I160" s="5" t="s">
        <v>1299</v>
      </c>
      <c r="J160" s="5" t="s">
        <v>1300</v>
      </c>
      <c r="K160" s="5" t="s">
        <v>1300</v>
      </c>
      <c r="L160" s="5" t="s">
        <v>1301</v>
      </c>
      <c r="M160" s="7" t="s">
        <v>792</v>
      </c>
      <c r="N160" s="5"/>
      <c r="O160" s="5" t="s">
        <v>1302</v>
      </c>
      <c r="P160" s="5" t="s">
        <v>1300</v>
      </c>
      <c r="Q160" s="6" t="s">
        <v>1303</v>
      </c>
      <c r="R160" s="25" t="s">
        <v>1304</v>
      </c>
      <c r="S160" s="5" t="s">
        <v>102</v>
      </c>
      <c r="T160" s="5" t="s">
        <v>73</v>
      </c>
      <c r="U160" s="5" t="s">
        <v>53</v>
      </c>
      <c r="V160" s="9">
        <v>28185</v>
      </c>
      <c r="W160" s="6" t="s">
        <v>192</v>
      </c>
      <c r="X160" s="6" t="s">
        <v>1305</v>
      </c>
      <c r="Y160" s="6" t="s">
        <v>56</v>
      </c>
      <c r="Z160" s="5" t="s">
        <v>106</v>
      </c>
      <c r="AA160" s="5">
        <v>68027</v>
      </c>
      <c r="AB160" s="6" t="s">
        <v>146</v>
      </c>
      <c r="AC160" s="6" t="s">
        <v>1306</v>
      </c>
      <c r="AD160" s="5">
        <v>517</v>
      </c>
      <c r="AE160" s="6"/>
      <c r="AF160" s="6" t="s">
        <v>262</v>
      </c>
      <c r="AG160" s="5">
        <v>0</v>
      </c>
      <c r="AH160" s="5">
        <v>1</v>
      </c>
      <c r="AI160" s="5">
        <v>1</v>
      </c>
      <c r="AJ160" s="6" t="s">
        <v>60</v>
      </c>
    </row>
    <row r="161" spans="1:36" ht="38.25" x14ac:dyDescent="0.25">
      <c r="A161" s="5" t="s">
        <v>1307</v>
      </c>
      <c r="B161" s="5">
        <v>12941</v>
      </c>
      <c r="C161" s="5" t="s">
        <v>39</v>
      </c>
      <c r="D161" s="6" t="s">
        <v>1308</v>
      </c>
      <c r="E161" s="5" t="s">
        <v>41</v>
      </c>
      <c r="F161" s="5" t="s">
        <v>93</v>
      </c>
      <c r="G161" s="5" t="s">
        <v>94</v>
      </c>
      <c r="H161" s="5" t="s">
        <v>95</v>
      </c>
      <c r="I161" s="5" t="s">
        <v>96</v>
      </c>
      <c r="J161" s="5" t="s">
        <v>96</v>
      </c>
      <c r="K161" s="5" t="s">
        <v>96</v>
      </c>
      <c r="L161" s="5" t="s">
        <v>1309</v>
      </c>
      <c r="M161" s="7" t="s">
        <v>1113</v>
      </c>
      <c r="N161" s="5"/>
      <c r="O161" s="5" t="s">
        <v>1310</v>
      </c>
      <c r="P161" s="5" t="s">
        <v>96</v>
      </c>
      <c r="Q161" s="6" t="s">
        <v>1311</v>
      </c>
      <c r="R161" s="25" t="s">
        <v>1312</v>
      </c>
      <c r="S161" s="5" t="s">
        <v>102</v>
      </c>
      <c r="T161" s="5" t="s">
        <v>73</v>
      </c>
      <c r="U161" s="5" t="s">
        <v>53</v>
      </c>
      <c r="V161" s="9">
        <v>39326</v>
      </c>
      <c r="W161" s="6" t="s">
        <v>216</v>
      </c>
      <c r="X161" s="6" t="s">
        <v>412</v>
      </c>
      <c r="Y161" s="6" t="s">
        <v>56</v>
      </c>
      <c r="Z161" s="5" t="s">
        <v>106</v>
      </c>
      <c r="AA161" s="5">
        <v>8304</v>
      </c>
      <c r="AB161" s="6" t="s">
        <v>146</v>
      </c>
      <c r="AC161" s="6" t="s">
        <v>1313</v>
      </c>
      <c r="AD161" s="10">
        <v>122</v>
      </c>
      <c r="AE161" s="6"/>
      <c r="AF161" s="6" t="s">
        <v>158</v>
      </c>
      <c r="AG161" s="5">
        <v>1</v>
      </c>
      <c r="AH161" s="5">
        <v>1</v>
      </c>
      <c r="AI161" s="5">
        <v>1</v>
      </c>
      <c r="AJ161" s="6" t="s">
        <v>576</v>
      </c>
    </row>
    <row r="162" spans="1:36" ht="25.5" x14ac:dyDescent="0.25">
      <c r="A162" s="5" t="s">
        <v>1314</v>
      </c>
      <c r="B162" s="5">
        <v>12059</v>
      </c>
      <c r="C162" s="5" t="s">
        <v>39</v>
      </c>
      <c r="D162" s="6" t="s">
        <v>1315</v>
      </c>
      <c r="E162" s="5" t="s">
        <v>41</v>
      </c>
      <c r="F162" s="5" t="s">
        <v>93</v>
      </c>
      <c r="G162" s="5" t="s">
        <v>94</v>
      </c>
      <c r="H162" s="5" t="s">
        <v>95</v>
      </c>
      <c r="I162" s="5" t="s">
        <v>96</v>
      </c>
      <c r="J162" s="5" t="s">
        <v>96</v>
      </c>
      <c r="K162" s="5" t="s">
        <v>96</v>
      </c>
      <c r="L162" s="5" t="s">
        <v>1316</v>
      </c>
      <c r="M162" s="7" t="s">
        <v>1113</v>
      </c>
      <c r="N162" s="5"/>
      <c r="O162" s="5" t="s">
        <v>1317</v>
      </c>
      <c r="P162" s="5" t="s">
        <v>96</v>
      </c>
      <c r="Q162" s="6" t="s">
        <v>1318</v>
      </c>
      <c r="R162" s="25" t="s">
        <v>1319</v>
      </c>
      <c r="S162" s="5" t="s">
        <v>102</v>
      </c>
      <c r="T162" s="5" t="s">
        <v>73</v>
      </c>
      <c r="U162" s="5" t="s">
        <v>53</v>
      </c>
      <c r="V162" s="9">
        <v>35309</v>
      </c>
      <c r="W162" s="6" t="s">
        <v>216</v>
      </c>
      <c r="X162" s="6" t="s">
        <v>412</v>
      </c>
      <c r="Y162" s="6" t="s">
        <v>56</v>
      </c>
      <c r="Z162" s="5" t="s">
        <v>106</v>
      </c>
      <c r="AA162" s="5">
        <v>8309</v>
      </c>
      <c r="AB162" s="6" t="s">
        <v>146</v>
      </c>
      <c r="AC162" s="6" t="s">
        <v>1320</v>
      </c>
      <c r="AD162" s="10">
        <v>151</v>
      </c>
      <c r="AE162" s="6"/>
      <c r="AF162" s="6" t="s">
        <v>158</v>
      </c>
      <c r="AG162" s="5">
        <v>1</v>
      </c>
      <c r="AH162" s="5">
        <v>1</v>
      </c>
      <c r="AI162" s="5">
        <v>1</v>
      </c>
      <c r="AJ162" s="6" t="s">
        <v>60</v>
      </c>
    </row>
    <row r="163" spans="1:36" ht="38.25" x14ac:dyDescent="0.25">
      <c r="A163" s="5" t="s">
        <v>1321</v>
      </c>
      <c r="B163" s="5">
        <v>124403</v>
      </c>
      <c r="C163" s="5" t="s">
        <v>39</v>
      </c>
      <c r="D163" s="6" t="s">
        <v>1322</v>
      </c>
      <c r="E163" s="5" t="s">
        <v>41</v>
      </c>
      <c r="F163" s="5" t="s">
        <v>1296</v>
      </c>
      <c r="G163" s="5" t="s">
        <v>1297</v>
      </c>
      <c r="H163" s="5" t="s">
        <v>1298</v>
      </c>
      <c r="I163" s="5" t="s">
        <v>1299</v>
      </c>
      <c r="J163" s="5" t="s">
        <v>1300</v>
      </c>
      <c r="K163" s="5" t="s">
        <v>1300</v>
      </c>
      <c r="L163" s="5" t="s">
        <v>128</v>
      </c>
      <c r="M163" s="7" t="s">
        <v>1113</v>
      </c>
      <c r="N163" s="5"/>
      <c r="O163" s="5" t="s">
        <v>1302</v>
      </c>
      <c r="P163" s="5" t="s">
        <v>1300</v>
      </c>
      <c r="Q163" s="6" t="s">
        <v>1323</v>
      </c>
      <c r="R163" s="25" t="s">
        <v>1324</v>
      </c>
      <c r="S163" s="5" t="s">
        <v>102</v>
      </c>
      <c r="T163" s="5" t="s">
        <v>52</v>
      </c>
      <c r="U163" s="5" t="s">
        <v>53</v>
      </c>
      <c r="V163" s="9">
        <v>41883</v>
      </c>
      <c r="W163" s="6" t="s">
        <v>192</v>
      </c>
      <c r="X163" s="6" t="s">
        <v>1305</v>
      </c>
      <c r="Y163" s="6" t="s">
        <v>56</v>
      </c>
      <c r="Z163" s="5" t="s">
        <v>106</v>
      </c>
      <c r="AA163" s="5">
        <v>68028</v>
      </c>
      <c r="AB163" s="6" t="s">
        <v>146</v>
      </c>
      <c r="AC163" s="6" t="s">
        <v>1325</v>
      </c>
      <c r="AD163" s="10">
        <v>100</v>
      </c>
      <c r="AE163" s="6"/>
      <c r="AF163" s="6" t="s">
        <v>59</v>
      </c>
      <c r="AG163" s="5">
        <v>0</v>
      </c>
      <c r="AH163" s="5">
        <v>1</v>
      </c>
      <c r="AI163" s="5">
        <v>1</v>
      </c>
      <c r="AJ163" s="6" t="s">
        <v>60</v>
      </c>
    </row>
    <row r="164" spans="1:36" ht="63.75" x14ac:dyDescent="0.25">
      <c r="A164" s="5" t="s">
        <v>1326</v>
      </c>
      <c r="B164" s="5">
        <v>108745</v>
      </c>
      <c r="C164" s="5" t="s">
        <v>39</v>
      </c>
      <c r="D164" s="6" t="s">
        <v>1327</v>
      </c>
      <c r="E164" s="5" t="s">
        <v>41</v>
      </c>
      <c r="F164" s="5" t="s">
        <v>197</v>
      </c>
      <c r="G164" s="5" t="s">
        <v>198</v>
      </c>
      <c r="H164" s="5" t="s">
        <v>199</v>
      </c>
      <c r="I164" s="5" t="s">
        <v>200</v>
      </c>
      <c r="J164" s="5" t="s">
        <v>200</v>
      </c>
      <c r="K164" s="5" t="s">
        <v>200</v>
      </c>
      <c r="L164" s="5" t="s">
        <v>1222</v>
      </c>
      <c r="M164" s="7" t="s">
        <v>1328</v>
      </c>
      <c r="N164" s="5"/>
      <c r="O164" s="5" t="s">
        <v>203</v>
      </c>
      <c r="P164" s="5" t="s">
        <v>200</v>
      </c>
      <c r="Q164" s="6" t="s">
        <v>1329</v>
      </c>
      <c r="R164" s="25" t="s">
        <v>1330</v>
      </c>
      <c r="S164" s="5" t="s">
        <v>102</v>
      </c>
      <c r="T164" s="5" t="s">
        <v>73</v>
      </c>
      <c r="U164" s="5" t="s">
        <v>53</v>
      </c>
      <c r="V164" s="9">
        <v>34943</v>
      </c>
      <c r="W164" s="6" t="s">
        <v>216</v>
      </c>
      <c r="X164" s="6" t="s">
        <v>473</v>
      </c>
      <c r="Y164" s="6" t="s">
        <v>56</v>
      </c>
      <c r="Z164" s="5" t="s">
        <v>106</v>
      </c>
      <c r="AA164" s="5">
        <v>44602</v>
      </c>
      <c r="AB164" s="6" t="s">
        <v>146</v>
      </c>
      <c r="AC164" s="6" t="s">
        <v>1331</v>
      </c>
      <c r="AD164" s="10">
        <v>558</v>
      </c>
      <c r="AE164" s="6"/>
      <c r="AF164" s="6" t="s">
        <v>248</v>
      </c>
      <c r="AG164" s="5">
        <v>0</v>
      </c>
      <c r="AH164" s="5">
        <v>1</v>
      </c>
      <c r="AI164" s="5">
        <v>1</v>
      </c>
      <c r="AJ164" s="6" t="s">
        <v>460</v>
      </c>
    </row>
    <row r="165" spans="1:36" ht="25.5" x14ac:dyDescent="0.25">
      <c r="A165" s="5" t="s">
        <v>1332</v>
      </c>
      <c r="B165" s="5">
        <v>10950</v>
      </c>
      <c r="C165" s="5" t="s">
        <v>39</v>
      </c>
      <c r="D165" s="6" t="s">
        <v>149</v>
      </c>
      <c r="E165" s="5" t="s">
        <v>41</v>
      </c>
      <c r="F165" s="5" t="s">
        <v>42</v>
      </c>
      <c r="G165" s="5" t="s">
        <v>43</v>
      </c>
      <c r="H165" s="5" t="s">
        <v>44</v>
      </c>
      <c r="I165" s="5" t="s">
        <v>45</v>
      </c>
      <c r="J165" s="5" t="s">
        <v>45</v>
      </c>
      <c r="K165" s="5" t="s">
        <v>45</v>
      </c>
      <c r="L165" s="5" t="s">
        <v>1333</v>
      </c>
      <c r="M165" s="7" t="s">
        <v>1334</v>
      </c>
      <c r="N165" s="5"/>
      <c r="O165" s="5" t="s">
        <v>48</v>
      </c>
      <c r="P165" s="5" t="s">
        <v>45</v>
      </c>
      <c r="Q165" s="6" t="s">
        <v>1335</v>
      </c>
      <c r="R165" s="8" t="s">
        <v>49</v>
      </c>
      <c r="S165" s="5" t="s">
        <v>102</v>
      </c>
      <c r="T165" s="5" t="s">
        <v>52</v>
      </c>
      <c r="U165" s="5" t="s">
        <v>53</v>
      </c>
      <c r="V165" s="9">
        <v>41153</v>
      </c>
      <c r="W165" s="6" t="s">
        <v>206</v>
      </c>
      <c r="X165" s="6" t="s">
        <v>207</v>
      </c>
      <c r="Y165" s="6" t="s">
        <v>208</v>
      </c>
      <c r="Z165" s="5" t="s">
        <v>106</v>
      </c>
      <c r="AA165" s="5">
        <v>4445</v>
      </c>
      <c r="AB165" s="6" t="s">
        <v>194</v>
      </c>
      <c r="AC165" s="6" t="s">
        <v>736</v>
      </c>
      <c r="AD165" s="10">
        <v>11</v>
      </c>
      <c r="AE165" s="6"/>
      <c r="AF165" s="6" t="s">
        <v>59</v>
      </c>
      <c r="AG165" s="5">
        <v>0</v>
      </c>
      <c r="AH165" s="5">
        <v>0</v>
      </c>
      <c r="AI165" s="5">
        <v>0</v>
      </c>
      <c r="AJ165" s="6" t="s">
        <v>60</v>
      </c>
    </row>
    <row r="166" spans="1:36" ht="25.5" x14ac:dyDescent="0.25">
      <c r="A166" s="5" t="s">
        <v>1336</v>
      </c>
      <c r="B166" s="5">
        <v>19108</v>
      </c>
      <c r="C166" s="5" t="s">
        <v>39</v>
      </c>
      <c r="D166" s="6" t="s">
        <v>1337</v>
      </c>
      <c r="E166" s="5" t="s">
        <v>41</v>
      </c>
      <c r="F166" s="5" t="s">
        <v>93</v>
      </c>
      <c r="G166" s="5" t="s">
        <v>94</v>
      </c>
      <c r="H166" s="5" t="s">
        <v>95</v>
      </c>
      <c r="I166" s="5" t="s">
        <v>96</v>
      </c>
      <c r="J166" s="5" t="s">
        <v>96</v>
      </c>
      <c r="K166" s="5" t="s">
        <v>96</v>
      </c>
      <c r="L166" s="5" t="s">
        <v>1338</v>
      </c>
      <c r="M166" s="7" t="s">
        <v>1339</v>
      </c>
      <c r="N166" s="5"/>
      <c r="O166" s="5" t="s">
        <v>1340</v>
      </c>
      <c r="P166" s="5" t="s">
        <v>96</v>
      </c>
      <c r="Q166" s="6" t="s">
        <v>1341</v>
      </c>
      <c r="R166" s="25" t="s">
        <v>1342</v>
      </c>
      <c r="S166" s="5" t="s">
        <v>102</v>
      </c>
      <c r="T166" s="5" t="s">
        <v>52</v>
      </c>
      <c r="U166" s="5" t="s">
        <v>53</v>
      </c>
      <c r="V166" s="9">
        <v>37500</v>
      </c>
      <c r="W166" s="6" t="s">
        <v>216</v>
      </c>
      <c r="X166" s="6" t="s">
        <v>412</v>
      </c>
      <c r="Y166" s="6" t="s">
        <v>56</v>
      </c>
      <c r="Z166" s="5" t="s">
        <v>106</v>
      </c>
      <c r="AA166" s="5">
        <v>12223</v>
      </c>
      <c r="AB166" s="6" t="s">
        <v>146</v>
      </c>
      <c r="AC166" s="6" t="s">
        <v>1343</v>
      </c>
      <c r="AD166" s="10">
        <v>180</v>
      </c>
      <c r="AE166" s="6"/>
      <c r="AF166" s="6" t="s">
        <v>59</v>
      </c>
      <c r="AG166" s="5">
        <v>0</v>
      </c>
      <c r="AH166" s="5">
        <v>1</v>
      </c>
      <c r="AI166" s="5">
        <v>1</v>
      </c>
      <c r="AJ166" s="6" t="s">
        <v>60</v>
      </c>
    </row>
    <row r="167" spans="1:36" ht="25.5" x14ac:dyDescent="0.25">
      <c r="A167" s="5" t="s">
        <v>1344</v>
      </c>
      <c r="B167" s="5">
        <v>109600</v>
      </c>
      <c r="C167" s="5" t="s">
        <v>39</v>
      </c>
      <c r="D167" s="6" t="s">
        <v>549</v>
      </c>
      <c r="E167" s="5" t="s">
        <v>41</v>
      </c>
      <c r="F167" s="5" t="s">
        <v>510</v>
      </c>
      <c r="G167" s="5" t="s">
        <v>1345</v>
      </c>
      <c r="H167" s="5" t="s">
        <v>1346</v>
      </c>
      <c r="I167" s="5" t="s">
        <v>513</v>
      </c>
      <c r="J167" s="5" t="s">
        <v>1347</v>
      </c>
      <c r="K167" s="5" t="s">
        <v>1347</v>
      </c>
      <c r="L167" s="5" t="s">
        <v>1348</v>
      </c>
      <c r="M167" s="7" t="s">
        <v>529</v>
      </c>
      <c r="N167" s="5"/>
      <c r="O167" s="5" t="s">
        <v>1349</v>
      </c>
      <c r="P167" s="5" t="s">
        <v>1347</v>
      </c>
      <c r="Q167" s="6" t="s">
        <v>1350</v>
      </c>
      <c r="R167" s="25" t="s">
        <v>1351</v>
      </c>
      <c r="S167" s="5" t="s">
        <v>102</v>
      </c>
      <c r="T167" s="5" t="s">
        <v>73</v>
      </c>
      <c r="U167" s="5" t="s">
        <v>53</v>
      </c>
      <c r="V167" s="9">
        <v>37500</v>
      </c>
      <c r="W167" s="6" t="s">
        <v>192</v>
      </c>
      <c r="X167" s="6" t="s">
        <v>700</v>
      </c>
      <c r="Y167" s="6" t="s">
        <v>56</v>
      </c>
      <c r="Z167" s="5" t="s">
        <v>106</v>
      </c>
      <c r="AA167" s="5">
        <v>53682</v>
      </c>
      <c r="AB167" s="6" t="s">
        <v>146</v>
      </c>
      <c r="AC167" s="6" t="s">
        <v>1352</v>
      </c>
      <c r="AD167" s="5">
        <v>86</v>
      </c>
      <c r="AE167" s="6"/>
      <c r="AF167" s="6" t="s">
        <v>158</v>
      </c>
      <c r="AG167" s="5">
        <v>0</v>
      </c>
      <c r="AH167" s="5">
        <v>1</v>
      </c>
      <c r="AI167" s="5">
        <v>0</v>
      </c>
      <c r="AJ167" s="6" t="s">
        <v>60</v>
      </c>
    </row>
    <row r="168" spans="1:36" ht="51" x14ac:dyDescent="0.25">
      <c r="A168" s="5" t="s">
        <v>1353</v>
      </c>
      <c r="B168" s="5">
        <v>41402</v>
      </c>
      <c r="C168" s="5" t="s">
        <v>39</v>
      </c>
      <c r="D168" s="6" t="s">
        <v>549</v>
      </c>
      <c r="E168" s="5" t="s">
        <v>41</v>
      </c>
      <c r="F168" s="5" t="s">
        <v>1354</v>
      </c>
      <c r="G168" s="5" t="s">
        <v>1355</v>
      </c>
      <c r="H168" s="5" t="s">
        <v>1356</v>
      </c>
      <c r="I168" s="5" t="s">
        <v>1357</v>
      </c>
      <c r="J168" s="5" t="s">
        <v>1358</v>
      </c>
      <c r="K168" s="5" t="s">
        <v>1358</v>
      </c>
      <c r="L168" s="5" t="s">
        <v>1359</v>
      </c>
      <c r="M168" s="7" t="s">
        <v>98</v>
      </c>
      <c r="N168" s="5"/>
      <c r="O168" s="5" t="s">
        <v>1360</v>
      </c>
      <c r="P168" s="5" t="s">
        <v>1358</v>
      </c>
      <c r="Q168" s="6" t="s">
        <v>1361</v>
      </c>
      <c r="R168" s="25" t="s">
        <v>1362</v>
      </c>
      <c r="S168" s="5" t="s">
        <v>102</v>
      </c>
      <c r="T168" s="5" t="s">
        <v>73</v>
      </c>
      <c r="U168" s="5" t="s">
        <v>53</v>
      </c>
      <c r="V168" s="9">
        <v>27273</v>
      </c>
      <c r="W168" s="6" t="s">
        <v>192</v>
      </c>
      <c r="X168" s="6" t="s">
        <v>1363</v>
      </c>
      <c r="Y168" s="6" t="s">
        <v>56</v>
      </c>
      <c r="Z168" s="5" t="s">
        <v>106</v>
      </c>
      <c r="AA168" s="5">
        <v>21616</v>
      </c>
      <c r="AB168" s="6" t="s">
        <v>146</v>
      </c>
      <c r="AC168" s="6" t="s">
        <v>1364</v>
      </c>
      <c r="AD168" s="10">
        <v>60</v>
      </c>
      <c r="AE168" s="6"/>
      <c r="AF168" s="6" t="s">
        <v>262</v>
      </c>
      <c r="AG168" s="5">
        <v>0</v>
      </c>
      <c r="AH168" s="5">
        <v>1</v>
      </c>
      <c r="AI168" s="5">
        <v>1</v>
      </c>
      <c r="AJ168" s="6" t="s">
        <v>60</v>
      </c>
    </row>
    <row r="169" spans="1:36" ht="38.25" x14ac:dyDescent="0.25">
      <c r="A169" s="5" t="s">
        <v>1365</v>
      </c>
      <c r="B169" s="5">
        <v>55452</v>
      </c>
      <c r="C169" s="5" t="s">
        <v>39</v>
      </c>
      <c r="D169" s="6" t="s">
        <v>149</v>
      </c>
      <c r="E169" s="5" t="s">
        <v>41</v>
      </c>
      <c r="F169" s="5" t="s">
        <v>1354</v>
      </c>
      <c r="G169" s="5" t="s">
        <v>1355</v>
      </c>
      <c r="H169" s="5" t="s">
        <v>1356</v>
      </c>
      <c r="I169" s="5" t="s">
        <v>1357</v>
      </c>
      <c r="J169" s="5" t="s">
        <v>1358</v>
      </c>
      <c r="K169" s="5" t="s">
        <v>1358</v>
      </c>
      <c r="L169" s="5" t="s">
        <v>1359</v>
      </c>
      <c r="M169" s="7" t="s">
        <v>98</v>
      </c>
      <c r="N169" s="5"/>
      <c r="O169" s="5" t="s">
        <v>1360</v>
      </c>
      <c r="P169" s="5" t="s">
        <v>1358</v>
      </c>
      <c r="Q169" s="6" t="s">
        <v>1361</v>
      </c>
      <c r="R169" s="25" t="s">
        <v>1366</v>
      </c>
      <c r="S169" s="5" t="s">
        <v>102</v>
      </c>
      <c r="T169" s="5" t="s">
        <v>52</v>
      </c>
      <c r="U169" s="5" t="s">
        <v>53</v>
      </c>
      <c r="V169" s="9">
        <v>41153</v>
      </c>
      <c r="W169" s="6" t="s">
        <v>192</v>
      </c>
      <c r="X169" s="6" t="s">
        <v>1363</v>
      </c>
      <c r="Y169" s="6" t="s">
        <v>56</v>
      </c>
      <c r="Z169" s="5" t="s">
        <v>106</v>
      </c>
      <c r="AA169" s="5">
        <v>21616</v>
      </c>
      <c r="AB169" s="6" t="s">
        <v>146</v>
      </c>
      <c r="AC169" s="6" t="s">
        <v>1364</v>
      </c>
      <c r="AD169" s="10">
        <v>75</v>
      </c>
      <c r="AE169" s="6"/>
      <c r="AF169" s="6" t="s">
        <v>1188</v>
      </c>
      <c r="AG169" s="5">
        <v>0</v>
      </c>
      <c r="AH169" s="5">
        <v>1</v>
      </c>
      <c r="AI169" s="5">
        <v>1</v>
      </c>
      <c r="AJ169" s="6" t="s">
        <v>60</v>
      </c>
    </row>
    <row r="170" spans="1:36" ht="51" x14ac:dyDescent="0.25">
      <c r="A170" s="5" t="s">
        <v>1367</v>
      </c>
      <c r="B170" s="5">
        <v>58372</v>
      </c>
      <c r="C170" s="5" t="s">
        <v>39</v>
      </c>
      <c r="D170" s="6" t="s">
        <v>1368</v>
      </c>
      <c r="E170" s="5" t="s">
        <v>41</v>
      </c>
      <c r="F170" s="5" t="s">
        <v>358</v>
      </c>
      <c r="G170" s="5" t="s">
        <v>359</v>
      </c>
      <c r="H170" s="5" t="s">
        <v>360</v>
      </c>
      <c r="I170" s="5" t="s">
        <v>361</v>
      </c>
      <c r="J170" s="5" t="s">
        <v>362</v>
      </c>
      <c r="K170" s="5" t="s">
        <v>362</v>
      </c>
      <c r="L170" s="5" t="s">
        <v>128</v>
      </c>
      <c r="M170" s="7" t="s">
        <v>282</v>
      </c>
      <c r="N170" s="5"/>
      <c r="O170" s="5" t="s">
        <v>365</v>
      </c>
      <c r="P170" s="5" t="s">
        <v>362</v>
      </c>
      <c r="Q170" s="6" t="s">
        <v>1369</v>
      </c>
      <c r="R170" s="25" t="s">
        <v>1370</v>
      </c>
      <c r="S170" s="5" t="s">
        <v>102</v>
      </c>
      <c r="T170" s="5" t="s">
        <v>73</v>
      </c>
      <c r="U170" s="5" t="s">
        <v>53</v>
      </c>
      <c r="V170" s="9">
        <v>32752</v>
      </c>
      <c r="W170" s="6" t="s">
        <v>192</v>
      </c>
      <c r="X170" s="6" t="s">
        <v>1097</v>
      </c>
      <c r="Y170" s="6" t="s">
        <v>56</v>
      </c>
      <c r="Z170" s="5" t="s">
        <v>106</v>
      </c>
      <c r="AA170" s="5">
        <v>34209</v>
      </c>
      <c r="AB170" s="6" t="s">
        <v>146</v>
      </c>
      <c r="AC170" s="6" t="s">
        <v>1371</v>
      </c>
      <c r="AD170" s="10">
        <v>410</v>
      </c>
      <c r="AE170" s="6"/>
      <c r="AF170" s="6" t="s">
        <v>262</v>
      </c>
      <c r="AG170" s="5">
        <v>0</v>
      </c>
      <c r="AH170" s="5">
        <v>1</v>
      </c>
      <c r="AI170" s="5">
        <v>0</v>
      </c>
      <c r="AJ170" s="6" t="s">
        <v>60</v>
      </c>
    </row>
    <row r="171" spans="1:36" ht="51" x14ac:dyDescent="0.25">
      <c r="A171" s="5" t="s">
        <v>1372</v>
      </c>
      <c r="B171" s="5">
        <v>84309</v>
      </c>
      <c r="C171" s="5" t="s">
        <v>39</v>
      </c>
      <c r="D171" s="6" t="s">
        <v>1373</v>
      </c>
      <c r="E171" s="5" t="s">
        <v>41</v>
      </c>
      <c r="F171" s="5" t="s">
        <v>80</v>
      </c>
      <c r="G171" s="5" t="s">
        <v>81</v>
      </c>
      <c r="H171" s="5" t="s">
        <v>82</v>
      </c>
      <c r="I171" s="5" t="s">
        <v>83</v>
      </c>
      <c r="J171" s="5" t="s">
        <v>83</v>
      </c>
      <c r="K171" s="5" t="s">
        <v>83</v>
      </c>
      <c r="L171" s="5" t="s">
        <v>1374</v>
      </c>
      <c r="M171" s="7" t="s">
        <v>1375</v>
      </c>
      <c r="N171" s="5"/>
      <c r="O171" s="5" t="s">
        <v>86</v>
      </c>
      <c r="P171" s="5" t="s">
        <v>83</v>
      </c>
      <c r="Q171" s="6" t="s">
        <v>1376</v>
      </c>
      <c r="R171" s="25" t="s">
        <v>1377</v>
      </c>
      <c r="S171" s="5" t="s">
        <v>102</v>
      </c>
      <c r="T171" s="5" t="s">
        <v>73</v>
      </c>
      <c r="U171" s="5" t="s">
        <v>53</v>
      </c>
      <c r="V171" s="9">
        <v>36039</v>
      </c>
      <c r="W171" s="6" t="s">
        <v>216</v>
      </c>
      <c r="X171" s="6" t="s">
        <v>217</v>
      </c>
      <c r="Y171" s="6" t="s">
        <v>56</v>
      </c>
      <c r="Z171" s="5" t="s">
        <v>106</v>
      </c>
      <c r="AA171" s="5">
        <v>7631</v>
      </c>
      <c r="AB171" s="6" t="s">
        <v>146</v>
      </c>
      <c r="AC171" s="6" t="s">
        <v>1378</v>
      </c>
      <c r="AD171" s="5">
        <v>172</v>
      </c>
      <c r="AE171" s="6"/>
      <c r="AF171" s="6" t="s">
        <v>158</v>
      </c>
      <c r="AG171" s="5">
        <v>0</v>
      </c>
      <c r="AH171" s="5">
        <v>1</v>
      </c>
      <c r="AI171" s="5">
        <v>0</v>
      </c>
      <c r="AJ171" s="6" t="s">
        <v>481</v>
      </c>
    </row>
    <row r="172" spans="1:36" ht="38.25" x14ac:dyDescent="0.25">
      <c r="A172" s="5" t="s">
        <v>1379</v>
      </c>
      <c r="B172" s="5">
        <v>40912</v>
      </c>
      <c r="C172" s="5" t="s">
        <v>39</v>
      </c>
      <c r="D172" s="6" t="s">
        <v>1380</v>
      </c>
      <c r="E172" s="5" t="s">
        <v>41</v>
      </c>
      <c r="F172" s="5" t="s">
        <v>312</v>
      </c>
      <c r="G172" s="5" t="s">
        <v>1381</v>
      </c>
      <c r="H172" s="5" t="s">
        <v>1382</v>
      </c>
      <c r="I172" s="5" t="s">
        <v>315</v>
      </c>
      <c r="J172" s="5" t="s">
        <v>1383</v>
      </c>
      <c r="K172" s="5" t="s">
        <v>1384</v>
      </c>
      <c r="L172" s="5" t="s">
        <v>58</v>
      </c>
      <c r="M172" s="7" t="s">
        <v>1385</v>
      </c>
      <c r="N172" s="5"/>
      <c r="O172" s="5" t="s">
        <v>1386</v>
      </c>
      <c r="P172" s="5" t="s">
        <v>1383</v>
      </c>
      <c r="Q172" s="6" t="s">
        <v>1387</v>
      </c>
      <c r="R172" s="25" t="s">
        <v>1388</v>
      </c>
      <c r="S172" s="5" t="s">
        <v>102</v>
      </c>
      <c r="T172" s="5" t="s">
        <v>73</v>
      </c>
      <c r="U172" s="5" t="s">
        <v>53</v>
      </c>
      <c r="V172" s="9">
        <v>36770</v>
      </c>
      <c r="W172" s="6" t="s">
        <v>192</v>
      </c>
      <c r="X172" s="6" t="s">
        <v>657</v>
      </c>
      <c r="Y172" s="6" t="s">
        <v>56</v>
      </c>
      <c r="Z172" s="5" t="s">
        <v>106</v>
      </c>
      <c r="AA172" s="5">
        <v>16408</v>
      </c>
      <c r="AB172" s="6" t="s">
        <v>146</v>
      </c>
      <c r="AC172" s="6" t="s">
        <v>1389</v>
      </c>
      <c r="AD172" s="5">
        <v>190</v>
      </c>
      <c r="AE172" s="6"/>
      <c r="AF172" s="6" t="s">
        <v>748</v>
      </c>
      <c r="AG172" s="5">
        <v>0</v>
      </c>
      <c r="AH172" s="5">
        <v>0</v>
      </c>
      <c r="AI172" s="5">
        <v>1</v>
      </c>
      <c r="AJ172" s="6" t="s">
        <v>460</v>
      </c>
    </row>
    <row r="173" spans="1:36" ht="38.25" x14ac:dyDescent="0.25">
      <c r="A173" s="5" t="s">
        <v>1390</v>
      </c>
      <c r="B173" s="5">
        <v>119452</v>
      </c>
      <c r="C173" s="5" t="s">
        <v>39</v>
      </c>
      <c r="D173" s="6" t="s">
        <v>1391</v>
      </c>
      <c r="E173" s="5" t="s">
        <v>41</v>
      </c>
      <c r="F173" s="5" t="s">
        <v>312</v>
      </c>
      <c r="G173" s="5" t="s">
        <v>539</v>
      </c>
      <c r="H173" s="5" t="s">
        <v>540</v>
      </c>
      <c r="I173" s="5" t="s">
        <v>315</v>
      </c>
      <c r="J173" s="5" t="s">
        <v>541</v>
      </c>
      <c r="K173" s="5" t="s">
        <v>541</v>
      </c>
      <c r="L173" s="5" t="s">
        <v>1392</v>
      </c>
      <c r="M173" s="7" t="s">
        <v>307</v>
      </c>
      <c r="N173" s="5"/>
      <c r="O173" s="5" t="s">
        <v>543</v>
      </c>
      <c r="P173" s="5" t="s">
        <v>541</v>
      </c>
      <c r="Q173" s="6" t="s">
        <v>1393</v>
      </c>
      <c r="R173" s="25" t="s">
        <v>1394</v>
      </c>
      <c r="S173" s="5" t="s">
        <v>102</v>
      </c>
      <c r="T173" s="5" t="s">
        <v>73</v>
      </c>
      <c r="U173" s="5" t="s">
        <v>53</v>
      </c>
      <c r="V173" s="9">
        <v>41519</v>
      </c>
      <c r="W173" s="6" t="s">
        <v>192</v>
      </c>
      <c r="X173" s="6" t="s">
        <v>657</v>
      </c>
      <c r="Y173" s="6" t="s">
        <v>56</v>
      </c>
      <c r="Z173" s="5" t="s">
        <v>106</v>
      </c>
      <c r="AA173" s="5">
        <v>21542</v>
      </c>
      <c r="AB173" s="6" t="s">
        <v>146</v>
      </c>
      <c r="AC173" s="6" t="s">
        <v>1395</v>
      </c>
      <c r="AD173" s="10">
        <v>59</v>
      </c>
      <c r="AE173" s="6"/>
      <c r="AF173" s="6" t="s">
        <v>158</v>
      </c>
      <c r="AG173" s="5">
        <v>0</v>
      </c>
      <c r="AH173" s="5">
        <v>1</v>
      </c>
      <c r="AI173" s="5">
        <v>1</v>
      </c>
      <c r="AJ173" s="6" t="s">
        <v>460</v>
      </c>
    </row>
    <row r="174" spans="1:36" ht="25.5" x14ac:dyDescent="0.25">
      <c r="A174" s="5" t="s">
        <v>1396</v>
      </c>
      <c r="B174" s="5">
        <v>7881</v>
      </c>
      <c r="C174" s="5" t="s">
        <v>39</v>
      </c>
      <c r="D174" s="6" t="s">
        <v>149</v>
      </c>
      <c r="E174" s="5" t="s">
        <v>41</v>
      </c>
      <c r="F174" s="5" t="s">
        <v>777</v>
      </c>
      <c r="G174" s="5" t="s">
        <v>1397</v>
      </c>
      <c r="H174" s="5" t="s">
        <v>1398</v>
      </c>
      <c r="I174" s="5" t="s">
        <v>780</v>
      </c>
      <c r="J174" s="5" t="s">
        <v>781</v>
      </c>
      <c r="K174" s="5" t="s">
        <v>1399</v>
      </c>
      <c r="L174" s="5" t="s">
        <v>1400</v>
      </c>
      <c r="M174" s="7" t="s">
        <v>341</v>
      </c>
      <c r="N174" s="5"/>
      <c r="O174" s="5" t="s">
        <v>1401</v>
      </c>
      <c r="P174" s="5" t="s">
        <v>1399</v>
      </c>
      <c r="Q174" s="6" t="s">
        <v>1402</v>
      </c>
      <c r="R174" s="8" t="s">
        <v>49</v>
      </c>
      <c r="S174" s="5" t="s">
        <v>102</v>
      </c>
      <c r="T174" s="5" t="s">
        <v>52</v>
      </c>
      <c r="U174" s="5" t="s">
        <v>53</v>
      </c>
      <c r="V174" s="9">
        <v>38384</v>
      </c>
      <c r="W174" s="6" t="s">
        <v>206</v>
      </c>
      <c r="X174" s="6" t="s">
        <v>207</v>
      </c>
      <c r="Y174" s="6" t="s">
        <v>208</v>
      </c>
      <c r="Z174" s="5" t="s">
        <v>106</v>
      </c>
      <c r="AA174" s="5">
        <v>4164</v>
      </c>
      <c r="AB174" s="6" t="s">
        <v>194</v>
      </c>
      <c r="AC174" s="6" t="s">
        <v>1403</v>
      </c>
      <c r="AD174" s="10">
        <v>38</v>
      </c>
      <c r="AE174" s="6"/>
      <c r="AF174" s="6" t="s">
        <v>59</v>
      </c>
      <c r="AG174" s="5">
        <v>0</v>
      </c>
      <c r="AH174" s="5">
        <v>0</v>
      </c>
      <c r="AI174" s="5">
        <v>0</v>
      </c>
      <c r="AJ174" s="6" t="s">
        <v>60</v>
      </c>
    </row>
    <row r="175" spans="1:36" ht="38.25" x14ac:dyDescent="0.25">
      <c r="A175" s="5" t="s">
        <v>1404</v>
      </c>
      <c r="B175" s="5">
        <v>70761</v>
      </c>
      <c r="C175" s="5" t="s">
        <v>39</v>
      </c>
      <c r="D175" s="6" t="s">
        <v>1405</v>
      </c>
      <c r="E175" s="5" t="s">
        <v>41</v>
      </c>
      <c r="F175" s="5" t="s">
        <v>197</v>
      </c>
      <c r="G175" s="5" t="s">
        <v>198</v>
      </c>
      <c r="H175" s="5" t="s">
        <v>199</v>
      </c>
      <c r="I175" s="5" t="s">
        <v>200</v>
      </c>
      <c r="J175" s="5" t="s">
        <v>200</v>
      </c>
      <c r="K175" s="5" t="s">
        <v>200</v>
      </c>
      <c r="L175" s="5" t="s">
        <v>1406</v>
      </c>
      <c r="M175" s="7" t="s">
        <v>188</v>
      </c>
      <c r="N175" s="5"/>
      <c r="O175" s="5" t="s">
        <v>203</v>
      </c>
      <c r="P175" s="5" t="s">
        <v>200</v>
      </c>
      <c r="Q175" s="6" t="s">
        <v>1407</v>
      </c>
      <c r="R175" s="25" t="s">
        <v>1408</v>
      </c>
      <c r="S175" s="5" t="s">
        <v>102</v>
      </c>
      <c r="T175" s="5" t="s">
        <v>73</v>
      </c>
      <c r="U175" s="5" t="s">
        <v>53</v>
      </c>
      <c r="V175" s="9">
        <v>33848</v>
      </c>
      <c r="W175" s="6" t="s">
        <v>216</v>
      </c>
      <c r="X175" s="6" t="s">
        <v>473</v>
      </c>
      <c r="Y175" s="6" t="s">
        <v>56</v>
      </c>
      <c r="Z175" s="5" t="s">
        <v>106</v>
      </c>
      <c r="AA175" s="5">
        <v>49908</v>
      </c>
      <c r="AB175" s="6" t="s">
        <v>146</v>
      </c>
      <c r="AC175" s="6" t="s">
        <v>1409</v>
      </c>
      <c r="AD175" s="10">
        <v>143</v>
      </c>
      <c r="AE175" s="6"/>
      <c r="AF175" s="6" t="s">
        <v>405</v>
      </c>
      <c r="AG175" s="5">
        <v>1</v>
      </c>
      <c r="AH175" s="5">
        <v>1</v>
      </c>
      <c r="AI175" s="5">
        <v>1</v>
      </c>
      <c r="AJ175" s="6" t="s">
        <v>576</v>
      </c>
    </row>
    <row r="176" spans="1:36" ht="25.5" x14ac:dyDescent="0.25">
      <c r="A176" s="5" t="s">
        <v>1410</v>
      </c>
      <c r="B176" s="5">
        <v>118514</v>
      </c>
      <c r="C176" s="5" t="s">
        <v>39</v>
      </c>
      <c r="D176" s="6" t="s">
        <v>149</v>
      </c>
      <c r="E176" s="5" t="s">
        <v>41</v>
      </c>
      <c r="F176" s="5" t="s">
        <v>1035</v>
      </c>
      <c r="G176" s="5" t="s">
        <v>1036</v>
      </c>
      <c r="H176" s="5" t="s">
        <v>1037</v>
      </c>
      <c r="I176" s="5" t="s">
        <v>1038</v>
      </c>
      <c r="J176" s="5" t="s">
        <v>1039</v>
      </c>
      <c r="K176" s="5" t="s">
        <v>1039</v>
      </c>
      <c r="L176" s="5" t="s">
        <v>1411</v>
      </c>
      <c r="M176" s="7" t="s">
        <v>47</v>
      </c>
      <c r="N176" s="5"/>
      <c r="O176" s="5" t="s">
        <v>1042</v>
      </c>
      <c r="P176" s="5" t="s">
        <v>1039</v>
      </c>
      <c r="Q176" s="6" t="s">
        <v>1412</v>
      </c>
      <c r="R176" s="25" t="s">
        <v>1413</v>
      </c>
      <c r="S176" s="5" t="s">
        <v>102</v>
      </c>
      <c r="T176" s="5" t="s">
        <v>52</v>
      </c>
      <c r="U176" s="5" t="s">
        <v>53</v>
      </c>
      <c r="V176" s="9">
        <v>40909</v>
      </c>
      <c r="W176" s="6" t="s">
        <v>192</v>
      </c>
      <c r="X176" s="6" t="s">
        <v>1045</v>
      </c>
      <c r="Y176" s="6" t="s">
        <v>56</v>
      </c>
      <c r="Z176" s="5" t="s">
        <v>106</v>
      </c>
      <c r="AA176" s="5">
        <v>274819</v>
      </c>
      <c r="AB176" s="6" t="s">
        <v>146</v>
      </c>
      <c r="AC176" s="6" t="s">
        <v>1414</v>
      </c>
      <c r="AD176" s="10">
        <v>80</v>
      </c>
      <c r="AE176" s="6"/>
      <c r="AF176" s="6" t="s">
        <v>59</v>
      </c>
      <c r="AG176" s="5">
        <v>0</v>
      </c>
      <c r="AH176" s="5">
        <v>1</v>
      </c>
      <c r="AI176" s="5">
        <v>1</v>
      </c>
      <c r="AJ176" s="6" t="s">
        <v>60</v>
      </c>
    </row>
    <row r="177" spans="1:36" ht="51" x14ac:dyDescent="0.25">
      <c r="A177" s="5" t="s">
        <v>1415</v>
      </c>
      <c r="B177" s="5">
        <v>85574</v>
      </c>
      <c r="C177" s="5" t="s">
        <v>1416</v>
      </c>
      <c r="D177" s="6" t="s">
        <v>1417</v>
      </c>
      <c r="E177" s="5" t="s">
        <v>41</v>
      </c>
      <c r="F177" s="5" t="s">
        <v>93</v>
      </c>
      <c r="G177" s="5" t="s">
        <v>94</v>
      </c>
      <c r="H177" s="5" t="s">
        <v>95</v>
      </c>
      <c r="I177" s="5" t="s">
        <v>96</v>
      </c>
      <c r="J177" s="5" t="s">
        <v>96</v>
      </c>
      <c r="K177" s="5" t="s">
        <v>96</v>
      </c>
      <c r="L177" s="5" t="s">
        <v>1418</v>
      </c>
      <c r="M177" s="7" t="s">
        <v>341</v>
      </c>
      <c r="N177" s="5"/>
      <c r="O177" s="5" t="s">
        <v>1419</v>
      </c>
      <c r="P177" s="5" t="s">
        <v>96</v>
      </c>
      <c r="Q177" s="6" t="s">
        <v>1420</v>
      </c>
      <c r="R177" s="24" t="s">
        <v>1421</v>
      </c>
      <c r="S177" s="5" t="s">
        <v>102</v>
      </c>
      <c r="T177" s="5" t="s">
        <v>1422</v>
      </c>
      <c r="U177" s="5" t="s">
        <v>53</v>
      </c>
      <c r="V177" s="9">
        <v>27638</v>
      </c>
      <c r="W177" s="6" t="s">
        <v>1423</v>
      </c>
      <c r="X177" s="6" t="s">
        <v>1424</v>
      </c>
      <c r="Y177" s="6" t="s">
        <v>208</v>
      </c>
      <c r="Z177" s="5" t="s">
        <v>106</v>
      </c>
      <c r="AA177" s="5">
        <v>15452</v>
      </c>
      <c r="AB177" s="6" t="s">
        <v>146</v>
      </c>
      <c r="AC177" s="6" t="s">
        <v>1425</v>
      </c>
      <c r="AD177" s="10">
        <v>70</v>
      </c>
      <c r="AE177" s="6"/>
      <c r="AF177" s="6" t="s">
        <v>58</v>
      </c>
      <c r="AG177" s="5">
        <v>1</v>
      </c>
      <c r="AH177" s="5">
        <v>1</v>
      </c>
      <c r="AI177" s="5">
        <v>1</v>
      </c>
      <c r="AJ177" s="6" t="s">
        <v>1426</v>
      </c>
    </row>
    <row r="178" spans="1:36" ht="51" x14ac:dyDescent="0.25">
      <c r="A178" s="5" t="s">
        <v>1427</v>
      </c>
      <c r="B178" s="5">
        <v>91974</v>
      </c>
      <c r="C178" s="5" t="s">
        <v>1416</v>
      </c>
      <c r="D178" s="6" t="s">
        <v>1428</v>
      </c>
      <c r="E178" s="5" t="s">
        <v>41</v>
      </c>
      <c r="F178" s="5" t="s">
        <v>42</v>
      </c>
      <c r="G178" s="5" t="s">
        <v>43</v>
      </c>
      <c r="H178" s="5" t="s">
        <v>44</v>
      </c>
      <c r="I178" s="5" t="s">
        <v>45</v>
      </c>
      <c r="J178" s="5" t="s">
        <v>45</v>
      </c>
      <c r="K178" s="5" t="s">
        <v>45</v>
      </c>
      <c r="L178" s="5" t="s">
        <v>1429</v>
      </c>
      <c r="M178" s="7" t="s">
        <v>202</v>
      </c>
      <c r="N178" s="5"/>
      <c r="O178" s="5" t="s">
        <v>48</v>
      </c>
      <c r="P178" s="5" t="s">
        <v>45</v>
      </c>
      <c r="Q178" s="6" t="s">
        <v>1430</v>
      </c>
      <c r="R178" s="24" t="s">
        <v>1431</v>
      </c>
      <c r="S178" s="5" t="s">
        <v>102</v>
      </c>
      <c r="T178" s="5" t="s">
        <v>1422</v>
      </c>
      <c r="U178" s="5" t="s">
        <v>53</v>
      </c>
      <c r="V178" s="9">
        <v>28734</v>
      </c>
      <c r="W178" s="6" t="s">
        <v>1423</v>
      </c>
      <c r="X178" s="6" t="s">
        <v>1424</v>
      </c>
      <c r="Y178" s="6" t="s">
        <v>208</v>
      </c>
      <c r="Z178" s="5" t="s">
        <v>106</v>
      </c>
      <c r="AA178" s="5">
        <v>15471</v>
      </c>
      <c r="AB178" s="6" t="s">
        <v>146</v>
      </c>
      <c r="AC178" s="6" t="s">
        <v>1432</v>
      </c>
      <c r="AD178" s="10">
        <v>52</v>
      </c>
      <c r="AE178" s="6"/>
      <c r="AF178" s="6" t="s">
        <v>1433</v>
      </c>
      <c r="AG178" s="5">
        <v>0</v>
      </c>
      <c r="AH178" s="5">
        <v>0</v>
      </c>
      <c r="AI178" s="5">
        <v>0</v>
      </c>
      <c r="AJ178" s="6" t="s">
        <v>1426</v>
      </c>
    </row>
    <row r="179" spans="1:36" ht="51" x14ac:dyDescent="0.25">
      <c r="A179" s="5" t="s">
        <v>1434</v>
      </c>
      <c r="B179" s="5">
        <v>78092</v>
      </c>
      <c r="C179" s="5" t="s">
        <v>1416</v>
      </c>
      <c r="D179" s="6" t="s">
        <v>1435</v>
      </c>
      <c r="E179" s="5" t="s">
        <v>41</v>
      </c>
      <c r="F179" s="5" t="s">
        <v>312</v>
      </c>
      <c r="G179" s="5" t="s">
        <v>313</v>
      </c>
      <c r="H179" s="5" t="s">
        <v>314</v>
      </c>
      <c r="I179" s="5" t="s">
        <v>315</v>
      </c>
      <c r="J179" s="5" t="s">
        <v>316</v>
      </c>
      <c r="K179" s="5" t="s">
        <v>316</v>
      </c>
      <c r="L179" s="5" t="s">
        <v>1436</v>
      </c>
      <c r="M179" s="7" t="s">
        <v>1437</v>
      </c>
      <c r="N179" s="5"/>
      <c r="O179" s="5" t="s">
        <v>319</v>
      </c>
      <c r="P179" s="5" t="s">
        <v>316</v>
      </c>
      <c r="Q179" s="6" t="s">
        <v>1438</v>
      </c>
      <c r="R179" s="25" t="s">
        <v>1439</v>
      </c>
      <c r="S179" s="5" t="s">
        <v>102</v>
      </c>
      <c r="T179" s="5" t="s">
        <v>1422</v>
      </c>
      <c r="U179" s="5" t="s">
        <v>53</v>
      </c>
      <c r="V179" s="9">
        <v>28369</v>
      </c>
      <c r="W179" s="6" t="s">
        <v>1423</v>
      </c>
      <c r="X179" s="6" t="s">
        <v>1424</v>
      </c>
      <c r="Y179" s="6" t="s">
        <v>208</v>
      </c>
      <c r="Z179" s="5" t="s">
        <v>106</v>
      </c>
      <c r="AA179" s="5">
        <v>15473</v>
      </c>
      <c r="AB179" s="6" t="s">
        <v>146</v>
      </c>
      <c r="AC179" s="6" t="s">
        <v>1440</v>
      </c>
      <c r="AD179" s="10">
        <v>90</v>
      </c>
      <c r="AE179" s="6"/>
      <c r="AF179" s="6" t="s">
        <v>58</v>
      </c>
      <c r="AG179" s="5">
        <v>0</v>
      </c>
      <c r="AH179" s="5">
        <v>0</v>
      </c>
      <c r="AI179" s="5">
        <v>0</v>
      </c>
      <c r="AJ179" s="6" t="s">
        <v>1426</v>
      </c>
    </row>
    <row r="180" spans="1:36" ht="38.25" x14ac:dyDescent="0.25">
      <c r="A180" s="5" t="s">
        <v>1441</v>
      </c>
      <c r="B180" s="5">
        <v>77988</v>
      </c>
      <c r="C180" s="5" t="s">
        <v>1416</v>
      </c>
      <c r="D180" s="6" t="s">
        <v>1442</v>
      </c>
      <c r="E180" s="5" t="s">
        <v>41</v>
      </c>
      <c r="F180" s="5" t="s">
        <v>80</v>
      </c>
      <c r="G180" s="5" t="s">
        <v>81</v>
      </c>
      <c r="H180" s="5" t="s">
        <v>82</v>
      </c>
      <c r="I180" s="5" t="s">
        <v>83</v>
      </c>
      <c r="J180" s="5" t="s">
        <v>83</v>
      </c>
      <c r="K180" s="5" t="s">
        <v>83</v>
      </c>
      <c r="L180" s="5" t="s">
        <v>1149</v>
      </c>
      <c r="M180" s="7" t="s">
        <v>1443</v>
      </c>
      <c r="N180" s="5"/>
      <c r="O180" s="5" t="s">
        <v>86</v>
      </c>
      <c r="P180" s="5" t="s">
        <v>83</v>
      </c>
      <c r="Q180" s="6" t="s">
        <v>1444</v>
      </c>
      <c r="R180" s="25" t="s">
        <v>1445</v>
      </c>
      <c r="S180" s="5" t="s">
        <v>102</v>
      </c>
      <c r="T180" s="5" t="s">
        <v>1422</v>
      </c>
      <c r="U180" s="5" t="s">
        <v>53</v>
      </c>
      <c r="V180" s="9">
        <v>7915</v>
      </c>
      <c r="W180" s="6" t="s">
        <v>216</v>
      </c>
      <c r="X180" s="6" t="s">
        <v>217</v>
      </c>
      <c r="Y180" s="6" t="s">
        <v>56</v>
      </c>
      <c r="Z180" s="5" t="s">
        <v>106</v>
      </c>
      <c r="AA180" s="5">
        <v>7509</v>
      </c>
      <c r="AB180" s="6" t="s">
        <v>146</v>
      </c>
      <c r="AC180" s="6" t="s">
        <v>1446</v>
      </c>
      <c r="AD180" s="10">
        <v>106</v>
      </c>
      <c r="AE180" s="6"/>
      <c r="AF180" s="6" t="s">
        <v>58</v>
      </c>
      <c r="AG180" s="5">
        <v>1</v>
      </c>
      <c r="AH180" s="5">
        <v>0</v>
      </c>
      <c r="AI180" s="5">
        <v>1</v>
      </c>
      <c r="AJ180" s="6" t="s">
        <v>1426</v>
      </c>
    </row>
    <row r="181" spans="1:36" ht="25.5" x14ac:dyDescent="0.25">
      <c r="A181" s="5" t="s">
        <v>1447</v>
      </c>
      <c r="B181" s="5">
        <v>109444</v>
      </c>
      <c r="C181" s="5" t="s">
        <v>1416</v>
      </c>
      <c r="D181" s="6" t="s">
        <v>1448</v>
      </c>
      <c r="E181" s="5" t="s">
        <v>41</v>
      </c>
      <c r="F181" s="5" t="s">
        <v>197</v>
      </c>
      <c r="G181" s="5" t="s">
        <v>198</v>
      </c>
      <c r="H181" s="5" t="s">
        <v>199</v>
      </c>
      <c r="I181" s="5" t="s">
        <v>200</v>
      </c>
      <c r="J181" s="5" t="s">
        <v>200</v>
      </c>
      <c r="K181" s="5" t="s">
        <v>200</v>
      </c>
      <c r="L181" s="5" t="s">
        <v>1449</v>
      </c>
      <c r="M181" s="7" t="s">
        <v>751</v>
      </c>
      <c r="N181" s="5"/>
      <c r="O181" s="5" t="s">
        <v>203</v>
      </c>
      <c r="P181" s="5" t="s">
        <v>200</v>
      </c>
      <c r="Q181" s="6" t="s">
        <v>1450</v>
      </c>
      <c r="R181" s="25" t="s">
        <v>1451</v>
      </c>
      <c r="S181" s="5" t="s">
        <v>102</v>
      </c>
      <c r="T181" s="5" t="s">
        <v>1422</v>
      </c>
      <c r="U181" s="5" t="s">
        <v>53</v>
      </c>
      <c r="V181" s="9">
        <v>28004</v>
      </c>
      <c r="W181" s="6" t="s">
        <v>216</v>
      </c>
      <c r="X181" s="6" t="s">
        <v>473</v>
      </c>
      <c r="Y181" s="6" t="s">
        <v>56</v>
      </c>
      <c r="Z181" s="5" t="s">
        <v>106</v>
      </c>
      <c r="AA181" s="5">
        <v>93011</v>
      </c>
      <c r="AB181" s="6" t="s">
        <v>146</v>
      </c>
      <c r="AC181" s="6" t="s">
        <v>1452</v>
      </c>
      <c r="AD181" s="10">
        <v>56</v>
      </c>
      <c r="AE181" s="6"/>
      <c r="AF181" s="6" t="s">
        <v>58</v>
      </c>
      <c r="AG181" s="5">
        <v>1</v>
      </c>
      <c r="AH181" s="5">
        <v>1</v>
      </c>
      <c r="AI181" s="5">
        <v>1</v>
      </c>
      <c r="AJ181" s="6" t="s">
        <v>1426</v>
      </c>
    </row>
    <row r="182" spans="1:36" ht="30" x14ac:dyDescent="0.25">
      <c r="A182" s="5" t="s">
        <v>1453</v>
      </c>
      <c r="B182" s="10">
        <v>482406</v>
      </c>
      <c r="C182" s="10" t="s">
        <v>39</v>
      </c>
      <c r="D182" s="8" t="s">
        <v>1488</v>
      </c>
      <c r="E182" s="10">
        <v>4</v>
      </c>
      <c r="F182" s="10">
        <v>461</v>
      </c>
      <c r="G182" s="10">
        <v>461011</v>
      </c>
      <c r="H182" s="10">
        <v>928363</v>
      </c>
      <c r="I182" s="10" t="s">
        <v>96</v>
      </c>
      <c r="J182" s="10" t="s">
        <v>96</v>
      </c>
      <c r="K182" s="10" t="s">
        <v>96</v>
      </c>
      <c r="L182" s="10" t="s">
        <v>1468</v>
      </c>
      <c r="M182" s="11">
        <v>7</v>
      </c>
      <c r="N182" s="10"/>
      <c r="O182" s="10" t="s">
        <v>1469</v>
      </c>
      <c r="P182" s="10" t="s">
        <v>96</v>
      </c>
      <c r="Q182" s="8" t="s">
        <v>1485</v>
      </c>
      <c r="R182" s="24" t="s">
        <v>1486</v>
      </c>
      <c r="S182" s="10" t="s">
        <v>51</v>
      </c>
      <c r="T182" s="10" t="s">
        <v>73</v>
      </c>
      <c r="U182" s="10" t="s">
        <v>53</v>
      </c>
      <c r="V182" s="12">
        <v>45536</v>
      </c>
      <c r="W182" s="8" t="s">
        <v>134</v>
      </c>
      <c r="X182" s="8" t="s">
        <v>1487</v>
      </c>
      <c r="Y182" s="8" t="s">
        <v>56</v>
      </c>
      <c r="Z182" s="10" t="s">
        <v>57</v>
      </c>
      <c r="AA182" s="10"/>
      <c r="AB182" s="8"/>
      <c r="AC182" s="8"/>
      <c r="AD182" s="10">
        <v>21</v>
      </c>
      <c r="AE182" s="8"/>
      <c r="AF182" s="8" t="s">
        <v>59</v>
      </c>
      <c r="AG182" s="10">
        <v>0</v>
      </c>
      <c r="AH182" s="10">
        <v>0</v>
      </c>
      <c r="AI182" s="10">
        <v>0</v>
      </c>
      <c r="AJ182" s="8" t="s">
        <v>60</v>
      </c>
    </row>
    <row r="183" spans="1:36" ht="38.25" x14ac:dyDescent="0.25">
      <c r="A183" s="5" t="s">
        <v>1454</v>
      </c>
      <c r="B183" s="10">
        <v>90855</v>
      </c>
      <c r="C183" s="10" t="s">
        <v>39</v>
      </c>
      <c r="D183" s="8" t="s">
        <v>149</v>
      </c>
      <c r="E183" s="10">
        <v>4</v>
      </c>
      <c r="F183" s="10">
        <v>463</v>
      </c>
      <c r="G183" s="10">
        <v>463011</v>
      </c>
      <c r="H183" s="10">
        <v>982724</v>
      </c>
      <c r="I183" s="10" t="s">
        <v>83</v>
      </c>
      <c r="J183" s="10" t="s">
        <v>83</v>
      </c>
      <c r="K183" s="10" t="s">
        <v>83</v>
      </c>
      <c r="L183" s="10" t="s">
        <v>893</v>
      </c>
      <c r="M183" s="11">
        <v>29</v>
      </c>
      <c r="N183" s="10"/>
      <c r="O183" s="10" t="s">
        <v>86</v>
      </c>
      <c r="P183" s="10" t="s">
        <v>83</v>
      </c>
      <c r="Q183" s="8" t="s">
        <v>1472</v>
      </c>
      <c r="R183" s="24" t="s">
        <v>116</v>
      </c>
      <c r="S183" s="10" t="s">
        <v>51</v>
      </c>
      <c r="T183" s="10" t="s">
        <v>52</v>
      </c>
      <c r="U183" s="10" t="s">
        <v>53</v>
      </c>
      <c r="V183" s="12">
        <v>37681</v>
      </c>
      <c r="W183" s="8" t="s">
        <v>54</v>
      </c>
      <c r="X183" s="8" t="s">
        <v>1473</v>
      </c>
      <c r="Y183" s="8" t="s">
        <v>208</v>
      </c>
      <c r="Z183" s="10" t="s">
        <v>57</v>
      </c>
      <c r="AA183" s="10"/>
      <c r="AB183" s="8"/>
      <c r="AC183" s="8"/>
      <c r="AD183" s="10">
        <v>35</v>
      </c>
      <c r="AE183" s="8"/>
      <c r="AF183" s="8" t="s">
        <v>59</v>
      </c>
      <c r="AG183" s="10">
        <v>0</v>
      </c>
      <c r="AH183" s="10">
        <v>0</v>
      </c>
      <c r="AI183" s="10">
        <v>0</v>
      </c>
      <c r="AJ183" s="8" t="s">
        <v>60</v>
      </c>
    </row>
    <row r="184" spans="1:36" ht="51" x14ac:dyDescent="0.25">
      <c r="A184" s="5" t="s">
        <v>1455</v>
      </c>
      <c r="B184" s="10">
        <v>273001</v>
      </c>
      <c r="C184" s="10" t="s">
        <v>1489</v>
      </c>
      <c r="D184" s="8" t="s">
        <v>1490</v>
      </c>
      <c r="E184" s="10">
        <v>4</v>
      </c>
      <c r="F184" s="10">
        <v>405</v>
      </c>
      <c r="G184" s="10">
        <v>405011</v>
      </c>
      <c r="H184" s="10">
        <v>983155</v>
      </c>
      <c r="I184" s="10" t="s">
        <v>921</v>
      </c>
      <c r="J184" s="10" t="s">
        <v>922</v>
      </c>
      <c r="K184" s="10" t="s">
        <v>922</v>
      </c>
      <c r="L184" s="10" t="s">
        <v>1482</v>
      </c>
      <c r="M184" s="11">
        <v>11</v>
      </c>
      <c r="N184" s="10"/>
      <c r="O184" s="10" t="s">
        <v>924</v>
      </c>
      <c r="P184" s="10" t="s">
        <v>922</v>
      </c>
      <c r="Q184" s="8" t="s">
        <v>1483</v>
      </c>
      <c r="R184" s="24" t="s">
        <v>1491</v>
      </c>
      <c r="S184" s="10" t="s">
        <v>102</v>
      </c>
      <c r="T184" s="10" t="s">
        <v>1422</v>
      </c>
      <c r="U184" s="10" t="s">
        <v>53</v>
      </c>
      <c r="V184" s="12">
        <v>43709</v>
      </c>
      <c r="W184" s="8" t="s">
        <v>11</v>
      </c>
      <c r="X184" s="8" t="s">
        <v>1481</v>
      </c>
      <c r="Y184" s="8" t="s">
        <v>56</v>
      </c>
      <c r="Z184" s="10" t="s">
        <v>106</v>
      </c>
      <c r="AA184" s="10">
        <v>8567</v>
      </c>
      <c r="AB184" s="8" t="s">
        <v>146</v>
      </c>
      <c r="AC184" s="8" t="s">
        <v>1484</v>
      </c>
      <c r="AD184" s="10">
        <v>45</v>
      </c>
      <c r="AE184" s="8"/>
      <c r="AF184" s="8" t="s">
        <v>262</v>
      </c>
      <c r="AG184" s="10">
        <v>0</v>
      </c>
      <c r="AH184" s="10">
        <v>1</v>
      </c>
      <c r="AI184" s="10">
        <v>1</v>
      </c>
      <c r="AJ184" s="8" t="s">
        <v>1426</v>
      </c>
    </row>
    <row r="185" spans="1:36" ht="38.25" x14ac:dyDescent="0.25">
      <c r="A185" s="5" t="s">
        <v>1456</v>
      </c>
      <c r="B185" s="10">
        <v>53549</v>
      </c>
      <c r="C185" s="10" t="s">
        <v>1489</v>
      </c>
      <c r="D185" s="8" t="s">
        <v>1492</v>
      </c>
      <c r="E185" s="10">
        <v>4</v>
      </c>
      <c r="F185" s="10">
        <v>462</v>
      </c>
      <c r="G185" s="10">
        <v>462011</v>
      </c>
      <c r="H185" s="10">
        <v>983333</v>
      </c>
      <c r="I185" s="10" t="s">
        <v>45</v>
      </c>
      <c r="J185" s="10" t="s">
        <v>45</v>
      </c>
      <c r="K185" s="10" t="s">
        <v>45</v>
      </c>
      <c r="L185" s="10" t="s">
        <v>1462</v>
      </c>
      <c r="M185" s="11">
        <v>9</v>
      </c>
      <c r="N185" s="10"/>
      <c r="O185" s="10" t="s">
        <v>48</v>
      </c>
      <c r="P185" s="10" t="s">
        <v>45</v>
      </c>
      <c r="Q185" s="8" t="s">
        <v>1463</v>
      </c>
      <c r="R185" s="24" t="s">
        <v>1464</v>
      </c>
      <c r="S185" s="10" t="s">
        <v>102</v>
      </c>
      <c r="T185" s="10" t="s">
        <v>1422</v>
      </c>
      <c r="U185" s="10" t="s">
        <v>53</v>
      </c>
      <c r="V185" s="12">
        <v>36770</v>
      </c>
      <c r="W185" s="8" t="s">
        <v>216</v>
      </c>
      <c r="X185" s="8" t="s">
        <v>241</v>
      </c>
      <c r="Y185" s="8" t="s">
        <v>56</v>
      </c>
      <c r="Z185" s="10" t="s">
        <v>106</v>
      </c>
      <c r="AA185" s="10">
        <v>19950</v>
      </c>
      <c r="AB185" s="8" t="s">
        <v>146</v>
      </c>
      <c r="AC185" s="8" t="s">
        <v>1465</v>
      </c>
      <c r="AD185" s="10">
        <v>122</v>
      </c>
      <c r="AE185" s="8"/>
      <c r="AF185" s="8" t="s">
        <v>158</v>
      </c>
      <c r="AG185" s="10">
        <v>0</v>
      </c>
      <c r="AH185" s="10">
        <v>1</v>
      </c>
      <c r="AI185" s="10">
        <v>1</v>
      </c>
      <c r="AJ185" s="8" t="s">
        <v>1426</v>
      </c>
    </row>
    <row r="186" spans="1:36" ht="30" x14ac:dyDescent="0.25">
      <c r="A186" s="5" t="s">
        <v>1457</v>
      </c>
      <c r="B186" s="10">
        <v>13394</v>
      </c>
      <c r="C186" s="10" t="s">
        <v>1489</v>
      </c>
      <c r="D186" s="8" t="s">
        <v>1493</v>
      </c>
      <c r="E186" s="10">
        <v>4</v>
      </c>
      <c r="F186" s="10">
        <v>412</v>
      </c>
      <c r="G186" s="10">
        <v>412011</v>
      </c>
      <c r="H186" s="10">
        <v>986136</v>
      </c>
      <c r="I186" s="10" t="s">
        <v>1299</v>
      </c>
      <c r="J186" s="10" t="s">
        <v>1300</v>
      </c>
      <c r="K186" s="10" t="s">
        <v>1300</v>
      </c>
      <c r="L186" s="10" t="s">
        <v>1478</v>
      </c>
      <c r="M186" s="11">
        <v>24</v>
      </c>
      <c r="N186" s="10"/>
      <c r="O186" s="10" t="s">
        <v>1302</v>
      </c>
      <c r="P186" s="10" t="s">
        <v>1300</v>
      </c>
      <c r="Q186" s="8" t="s">
        <v>1494</v>
      </c>
      <c r="R186" s="24" t="s">
        <v>1495</v>
      </c>
      <c r="S186" s="10" t="s">
        <v>102</v>
      </c>
      <c r="T186" s="10" t="s">
        <v>1422</v>
      </c>
      <c r="U186" s="10" t="s">
        <v>53</v>
      </c>
      <c r="V186" s="12">
        <v>39326</v>
      </c>
      <c r="W186" s="8" t="s">
        <v>11</v>
      </c>
      <c r="X186" s="8" t="s">
        <v>1479</v>
      </c>
      <c r="Y186" s="8" t="s">
        <v>56</v>
      </c>
      <c r="Z186" s="10" t="s">
        <v>106</v>
      </c>
      <c r="AA186" s="10">
        <v>262901</v>
      </c>
      <c r="AB186" s="8" t="s">
        <v>146</v>
      </c>
      <c r="AC186" s="8" t="s">
        <v>1480</v>
      </c>
      <c r="AD186" s="10">
        <v>62</v>
      </c>
      <c r="AE186" s="8"/>
      <c r="AF186" s="8" t="s">
        <v>158</v>
      </c>
      <c r="AG186" s="10">
        <v>0</v>
      </c>
      <c r="AH186" s="10">
        <v>1</v>
      </c>
      <c r="AI186" s="10">
        <v>1</v>
      </c>
      <c r="AJ186" s="8" t="s">
        <v>1426</v>
      </c>
    </row>
    <row r="187" spans="1:36" ht="25.5" x14ac:dyDescent="0.25">
      <c r="A187" s="5" t="s">
        <v>1458</v>
      </c>
      <c r="B187" s="10">
        <v>106179</v>
      </c>
      <c r="C187" s="10" t="s">
        <v>1489</v>
      </c>
      <c r="D187" s="8" t="s">
        <v>1496</v>
      </c>
      <c r="E187" s="10">
        <v>4</v>
      </c>
      <c r="F187" s="10">
        <v>464</v>
      </c>
      <c r="G187" s="10">
        <v>464011</v>
      </c>
      <c r="H187" s="10">
        <v>984752</v>
      </c>
      <c r="I187" s="10" t="s">
        <v>200</v>
      </c>
      <c r="J187" s="10" t="s">
        <v>200</v>
      </c>
      <c r="K187" s="10" t="s">
        <v>200</v>
      </c>
      <c r="L187" s="10" t="s">
        <v>1497</v>
      </c>
      <c r="M187" s="11">
        <v>4</v>
      </c>
      <c r="N187" s="10"/>
      <c r="O187" s="10" t="s">
        <v>203</v>
      </c>
      <c r="P187" s="10" t="s">
        <v>200</v>
      </c>
      <c r="Q187" s="8" t="s">
        <v>1498</v>
      </c>
      <c r="R187" s="24" t="s">
        <v>1499</v>
      </c>
      <c r="S187" s="10" t="s">
        <v>1500</v>
      </c>
      <c r="T187" s="10" t="s">
        <v>1422</v>
      </c>
      <c r="U187" s="10" t="s">
        <v>53</v>
      </c>
      <c r="V187" s="12">
        <v>35310</v>
      </c>
      <c r="W187" s="8" t="s">
        <v>74</v>
      </c>
      <c r="X187" s="8" t="s">
        <v>1501</v>
      </c>
      <c r="Y187" s="8" t="s">
        <v>56</v>
      </c>
      <c r="Z187" s="10" t="s">
        <v>57</v>
      </c>
      <c r="AA187" s="10"/>
      <c r="AB187" s="8"/>
      <c r="AC187" s="8"/>
      <c r="AD187" s="10">
        <v>95</v>
      </c>
      <c r="AE187" s="8"/>
      <c r="AF187" s="8" t="s">
        <v>904</v>
      </c>
      <c r="AG187" s="10">
        <v>0</v>
      </c>
      <c r="AH187" s="10">
        <v>0</v>
      </c>
      <c r="AI187" s="10">
        <v>1</v>
      </c>
      <c r="AJ187" s="8" t="s">
        <v>60</v>
      </c>
    </row>
    <row r="188" spans="1:36" ht="45" x14ac:dyDescent="0.25">
      <c r="A188" s="5" t="s">
        <v>1459</v>
      </c>
      <c r="B188" s="10">
        <v>481973</v>
      </c>
      <c r="C188" s="10" t="s">
        <v>39</v>
      </c>
      <c r="D188" s="8" t="s">
        <v>1502</v>
      </c>
      <c r="E188" s="10">
        <v>4</v>
      </c>
      <c r="F188" s="10">
        <v>461</v>
      </c>
      <c r="G188" s="10">
        <v>461011</v>
      </c>
      <c r="H188" s="10">
        <v>928363</v>
      </c>
      <c r="I188" s="10" t="s">
        <v>96</v>
      </c>
      <c r="J188" s="10" t="s">
        <v>96</v>
      </c>
      <c r="K188" s="10" t="s">
        <v>96</v>
      </c>
      <c r="L188" s="10" t="s">
        <v>1475</v>
      </c>
      <c r="M188" s="11">
        <v>15</v>
      </c>
      <c r="N188" s="10"/>
      <c r="O188" s="10" t="s">
        <v>1476</v>
      </c>
      <c r="P188" s="10" t="s">
        <v>96</v>
      </c>
      <c r="Q188" s="8" t="s">
        <v>1503</v>
      </c>
      <c r="R188" s="24" t="s">
        <v>1504</v>
      </c>
      <c r="S188" s="10" t="s">
        <v>51</v>
      </c>
      <c r="T188" s="10" t="s">
        <v>73</v>
      </c>
      <c r="U188" s="10" t="s">
        <v>53</v>
      </c>
      <c r="V188" s="12">
        <v>45536</v>
      </c>
      <c r="W188" s="8" t="s">
        <v>134</v>
      </c>
      <c r="X188" s="8" t="s">
        <v>1477</v>
      </c>
      <c r="Y188" s="8" t="s">
        <v>56</v>
      </c>
      <c r="Z188" s="10" t="s">
        <v>57</v>
      </c>
      <c r="AA188" s="10"/>
      <c r="AB188" s="8"/>
      <c r="AC188" s="8"/>
      <c r="AD188" s="10">
        <v>4</v>
      </c>
      <c r="AE188" s="8"/>
      <c r="AF188" s="8" t="s">
        <v>1474</v>
      </c>
      <c r="AG188" s="10">
        <v>0</v>
      </c>
      <c r="AH188" s="10">
        <v>0</v>
      </c>
      <c r="AI188" s="10">
        <v>1</v>
      </c>
      <c r="AJ188" s="8" t="s">
        <v>60</v>
      </c>
    </row>
    <row r="189" spans="1:36" ht="25.5" x14ac:dyDescent="0.25">
      <c r="A189" s="5" t="s">
        <v>1460</v>
      </c>
      <c r="B189" s="10">
        <v>272124</v>
      </c>
      <c r="C189" s="10" t="s">
        <v>1489</v>
      </c>
      <c r="D189" s="8" t="s">
        <v>1505</v>
      </c>
      <c r="E189" s="10">
        <v>4</v>
      </c>
      <c r="F189" s="10">
        <v>463</v>
      </c>
      <c r="G189" s="10">
        <v>463011</v>
      </c>
      <c r="H189" s="10">
        <v>982724</v>
      </c>
      <c r="I189" s="10" t="s">
        <v>83</v>
      </c>
      <c r="J189" s="10" t="s">
        <v>83</v>
      </c>
      <c r="K189" s="10" t="s">
        <v>83</v>
      </c>
      <c r="L189" s="10" t="s">
        <v>1136</v>
      </c>
      <c r="M189" s="11">
        <v>2</v>
      </c>
      <c r="N189" s="10"/>
      <c r="O189" s="10" t="s">
        <v>86</v>
      </c>
      <c r="P189" s="10" t="s">
        <v>83</v>
      </c>
      <c r="Q189" s="8" t="s">
        <v>1506</v>
      </c>
      <c r="R189" s="24" t="s">
        <v>1507</v>
      </c>
      <c r="S189" s="10" t="s">
        <v>1500</v>
      </c>
      <c r="T189" s="10" t="s">
        <v>1422</v>
      </c>
      <c r="U189" s="10" t="s">
        <v>53</v>
      </c>
      <c r="V189" s="12">
        <v>44075</v>
      </c>
      <c r="W189" s="8" t="s">
        <v>124</v>
      </c>
      <c r="X189" s="8" t="s">
        <v>1508</v>
      </c>
      <c r="Y189" s="8" t="s">
        <v>56</v>
      </c>
      <c r="Z189" s="10" t="s">
        <v>57</v>
      </c>
      <c r="AA189" s="10"/>
      <c r="AB189" s="8"/>
      <c r="AC189" s="8"/>
      <c r="AD189" s="10">
        <v>103</v>
      </c>
      <c r="AE189" s="8"/>
      <c r="AF189" s="8" t="s">
        <v>158</v>
      </c>
      <c r="AG189" s="10">
        <v>0</v>
      </c>
      <c r="AH189" s="10">
        <v>1</v>
      </c>
      <c r="AI189" s="10">
        <v>0</v>
      </c>
      <c r="AJ189" s="8" t="s">
        <v>60</v>
      </c>
    </row>
    <row r="190" spans="1:36" ht="38.25" x14ac:dyDescent="0.25">
      <c r="A190" s="5" t="s">
        <v>1461</v>
      </c>
      <c r="B190" s="10">
        <v>77987</v>
      </c>
      <c r="C190" s="10" t="s">
        <v>1509</v>
      </c>
      <c r="D190" s="8" t="s">
        <v>1510</v>
      </c>
      <c r="E190" s="10">
        <v>4</v>
      </c>
      <c r="F190" s="10">
        <v>463</v>
      </c>
      <c r="G190" s="10">
        <v>463011</v>
      </c>
      <c r="H190" s="10">
        <v>982724</v>
      </c>
      <c r="I190" s="10" t="s">
        <v>83</v>
      </c>
      <c r="J190" s="10" t="s">
        <v>83</v>
      </c>
      <c r="K190" s="10" t="s">
        <v>83</v>
      </c>
      <c r="L190" s="10" t="s">
        <v>1149</v>
      </c>
      <c r="M190" s="11" t="s">
        <v>1443</v>
      </c>
      <c r="N190" s="10"/>
      <c r="O190" s="10" t="s">
        <v>86</v>
      </c>
      <c r="P190" s="10" t="s">
        <v>83</v>
      </c>
      <c r="Q190" s="8" t="s">
        <v>1444</v>
      </c>
      <c r="R190" s="24" t="s">
        <v>1445</v>
      </c>
      <c r="S190" s="10" t="s">
        <v>102</v>
      </c>
      <c r="T190" s="10" t="s">
        <v>1422</v>
      </c>
      <c r="U190" s="10" t="s">
        <v>53</v>
      </c>
      <c r="V190" s="12">
        <v>36770</v>
      </c>
      <c r="W190" s="8" t="s">
        <v>216</v>
      </c>
      <c r="X190" s="8" t="s">
        <v>217</v>
      </c>
      <c r="Y190" s="8" t="s">
        <v>56</v>
      </c>
      <c r="Z190" s="10" t="s">
        <v>106</v>
      </c>
      <c r="AA190" s="10">
        <v>7509</v>
      </c>
      <c r="AB190" s="8" t="s">
        <v>146</v>
      </c>
      <c r="AC190" s="8" t="s">
        <v>1446</v>
      </c>
      <c r="AD190" s="10">
        <v>57</v>
      </c>
      <c r="AE190" s="8"/>
      <c r="AF190" s="8" t="s">
        <v>219</v>
      </c>
      <c r="AG190" s="10">
        <v>1</v>
      </c>
      <c r="AH190" s="10">
        <v>0</v>
      </c>
      <c r="AI190" s="10">
        <v>1</v>
      </c>
      <c r="AJ190" s="8" t="s">
        <v>1426</v>
      </c>
    </row>
    <row r="191" spans="1:36" ht="51" x14ac:dyDescent="0.25">
      <c r="A191" s="5" t="s">
        <v>1466</v>
      </c>
      <c r="B191" s="10">
        <v>85576</v>
      </c>
      <c r="C191" s="10" t="s">
        <v>1509</v>
      </c>
      <c r="D191" s="8" t="s">
        <v>1512</v>
      </c>
      <c r="E191" s="10">
        <v>4</v>
      </c>
      <c r="F191" s="10">
        <v>461</v>
      </c>
      <c r="G191" s="10">
        <v>461011</v>
      </c>
      <c r="H191" s="10">
        <v>928363</v>
      </c>
      <c r="I191" s="10" t="s">
        <v>96</v>
      </c>
      <c r="J191" s="10" t="s">
        <v>96</v>
      </c>
      <c r="K191" s="10" t="s">
        <v>96</v>
      </c>
      <c r="L191" s="10" t="s">
        <v>1418</v>
      </c>
      <c r="M191" s="11">
        <v>1</v>
      </c>
      <c r="N191" s="10"/>
      <c r="O191" s="10" t="s">
        <v>1419</v>
      </c>
      <c r="P191" s="10" t="s">
        <v>96</v>
      </c>
      <c r="Q191" s="8" t="s">
        <v>1420</v>
      </c>
      <c r="R191" s="24" t="s">
        <v>1511</v>
      </c>
      <c r="S191" s="10" t="s">
        <v>102</v>
      </c>
      <c r="T191" s="10" t="s">
        <v>1422</v>
      </c>
      <c r="U191" s="10" t="s">
        <v>53</v>
      </c>
      <c r="V191" s="12">
        <v>19238</v>
      </c>
      <c r="W191" s="8" t="s">
        <v>1423</v>
      </c>
      <c r="X191" s="8" t="s">
        <v>1424</v>
      </c>
      <c r="Y191" s="8" t="s">
        <v>208</v>
      </c>
      <c r="Z191" s="10" t="s">
        <v>106</v>
      </c>
      <c r="AA191" s="10">
        <v>15452</v>
      </c>
      <c r="AB191" s="8" t="s">
        <v>146</v>
      </c>
      <c r="AC191" s="8" t="s">
        <v>1425</v>
      </c>
      <c r="AD191" s="10">
        <v>77</v>
      </c>
      <c r="AE191" s="8"/>
      <c r="AF191" s="8" t="s">
        <v>158</v>
      </c>
      <c r="AG191" s="10">
        <v>1</v>
      </c>
      <c r="AH191" s="10">
        <v>1</v>
      </c>
      <c r="AI191" s="10">
        <v>1</v>
      </c>
      <c r="AJ191" s="8" t="s">
        <v>1426</v>
      </c>
    </row>
    <row r="192" spans="1:36" ht="51" x14ac:dyDescent="0.25">
      <c r="A192" s="5" t="s">
        <v>1467</v>
      </c>
      <c r="B192" s="10">
        <v>35193</v>
      </c>
      <c r="C192" s="10" t="s">
        <v>1489</v>
      </c>
      <c r="D192" s="8" t="s">
        <v>1513</v>
      </c>
      <c r="E192" s="10">
        <v>4</v>
      </c>
      <c r="F192" s="10">
        <v>461</v>
      </c>
      <c r="G192" s="10">
        <v>461011</v>
      </c>
      <c r="H192" s="10">
        <v>928363</v>
      </c>
      <c r="I192" s="10" t="s">
        <v>96</v>
      </c>
      <c r="J192" s="10" t="s">
        <v>96</v>
      </c>
      <c r="K192" s="10" t="s">
        <v>96</v>
      </c>
      <c r="L192" s="10" t="s">
        <v>1470</v>
      </c>
      <c r="M192" s="11">
        <v>2</v>
      </c>
      <c r="N192" s="10"/>
      <c r="O192" s="10" t="s">
        <v>1471</v>
      </c>
      <c r="P192" s="10" t="s">
        <v>96</v>
      </c>
      <c r="Q192" s="8" t="s">
        <v>1514</v>
      </c>
      <c r="R192" s="24" t="s">
        <v>1515</v>
      </c>
      <c r="S192" s="10" t="s">
        <v>102</v>
      </c>
      <c r="T192" s="10" t="s">
        <v>1422</v>
      </c>
      <c r="U192" s="10" t="s">
        <v>53</v>
      </c>
      <c r="V192" s="12">
        <v>37500</v>
      </c>
      <c r="W192" s="8" t="s">
        <v>1423</v>
      </c>
      <c r="X192" s="8" t="s">
        <v>1424</v>
      </c>
      <c r="Y192" s="8" t="s">
        <v>208</v>
      </c>
      <c r="Z192" s="10" t="s">
        <v>57</v>
      </c>
      <c r="AA192" s="10"/>
      <c r="AB192" s="8"/>
      <c r="AC192" s="8"/>
      <c r="AD192" s="10">
        <v>300</v>
      </c>
      <c r="AE192" s="8"/>
      <c r="AF192" s="8" t="s">
        <v>158</v>
      </c>
      <c r="AG192" s="10">
        <v>0</v>
      </c>
      <c r="AH192" s="10">
        <v>0</v>
      </c>
      <c r="AI192" s="10">
        <v>1</v>
      </c>
      <c r="AJ192" s="8" t="s">
        <v>1426</v>
      </c>
    </row>
    <row r="193" spans="1:36" ht="22.5" customHeight="1" x14ac:dyDescent="0.25">
      <c r="A193" s="13"/>
      <c r="B193" s="13"/>
      <c r="C193" s="13"/>
      <c r="D193" s="14"/>
      <c r="E193" s="13"/>
      <c r="F193" s="13"/>
      <c r="G193" s="13"/>
      <c r="H193" s="13"/>
      <c r="I193" s="13"/>
      <c r="J193" s="13"/>
      <c r="K193" s="13"/>
      <c r="L193" s="13"/>
      <c r="M193" s="15"/>
      <c r="N193" s="13"/>
      <c r="O193" s="13"/>
      <c r="P193" s="13"/>
      <c r="Q193" s="14"/>
      <c r="R193" s="16"/>
      <c r="S193" s="13"/>
      <c r="T193" s="13"/>
      <c r="U193" s="13"/>
      <c r="V193" s="17"/>
      <c r="W193" s="14"/>
      <c r="X193" s="14"/>
      <c r="Y193" s="14"/>
      <c r="Z193" s="13"/>
      <c r="AA193" s="13"/>
      <c r="AB193" s="14"/>
      <c r="AC193" s="14"/>
      <c r="AD193" s="23">
        <f>SUBTOTAL(109,Tabela1[Liczba uczniów])</f>
        <v>41677</v>
      </c>
      <c r="AE193" s="14"/>
      <c r="AF193" s="14"/>
      <c r="AG193" s="13">
        <f>SUBTOTAL(109,Tabela1[Czy zatrudnia logopedę (0-nie, 1-tak)])</f>
        <v>25</v>
      </c>
      <c r="AH193" s="13">
        <f>SUBTOTAL(109,Tabela1[Czy zatrudnia psychologa (0-nie, 1-tak)])</f>
        <v>118</v>
      </c>
      <c r="AI193" s="13">
        <f>SUBTOTAL(109,Tabela1[Czy zatrudnia pedagoga (0-nie, 1-tak)])</f>
        <v>131</v>
      </c>
      <c r="AJ193" s="14"/>
    </row>
  </sheetData>
  <mergeCells count="4">
    <mergeCell ref="A1:AJ1"/>
    <mergeCell ref="AG2:AH2"/>
    <mergeCell ref="AI2:AJ2"/>
    <mergeCell ref="A2:AD2"/>
  </mergeCells>
  <phoneticPr fontId="12" type="noConversion"/>
  <hyperlinks>
    <hyperlink ref="R180" r:id="rId1" xr:uid="{E559130A-AA55-4862-9152-63BB5DD23D36}"/>
    <hyperlink ref="R175" r:id="rId2" xr:uid="{A9D2413B-0B2D-4A83-AB4A-5B22DE17744B}"/>
    <hyperlink ref="R172" r:id="rId3" xr:uid="{319FEF8C-6F56-4517-BB6F-CF09B20606FA}"/>
    <hyperlink ref="R171" r:id="rId4" xr:uid="{A1BD6701-2066-4B73-9403-4F23BFD93380}"/>
    <hyperlink ref="R170" r:id="rId5" xr:uid="{02D58126-A9B5-44BF-AF9D-51FBB7A07099}"/>
    <hyperlink ref="R160" r:id="rId6" xr:uid="{CBCD9206-9326-4EFC-B640-AEAFCA148AC9}"/>
    <hyperlink ref="R156" r:id="rId7" xr:uid="{E2A4C883-6ADD-4D4D-9D8A-810E56C86601}"/>
    <hyperlink ref="R136" r:id="rId8" xr:uid="{879BA8C5-E007-4F87-A3B7-8BCCAFEDCABD}"/>
    <hyperlink ref="R135" r:id="rId9" xr:uid="{D986CE91-97E3-4562-A4DC-38BF1CFF5B7D}"/>
    <hyperlink ref="R134" r:id="rId10" xr:uid="{868656FF-9443-4AF8-A937-BCBA8257C755}"/>
    <hyperlink ref="R133" r:id="rId11" xr:uid="{F4D10475-D552-42BB-B528-11B66C0D7A89}"/>
    <hyperlink ref="R132" r:id="rId12" xr:uid="{A1CB0961-9596-44D5-A338-450217CB1C44}"/>
    <hyperlink ref="R131" r:id="rId13" xr:uid="{4E4DEEA6-C4F2-420D-AE5D-587571B469D9}"/>
    <hyperlink ref="R126" r:id="rId14" xr:uid="{A3CAD048-E248-4367-B63C-FB4DDE5D72B7}"/>
    <hyperlink ref="R130" r:id="rId15" xr:uid="{82776691-A2C9-433D-A4A9-58D8543E065F}"/>
    <hyperlink ref="R123" r:id="rId16" xr:uid="{EAA923B7-A01B-4868-8C2C-1BE22C0BC2D3}"/>
    <hyperlink ref="R116" r:id="rId17" xr:uid="{597E3ED0-C88C-4CAA-B8F1-58685BDB8B66}"/>
    <hyperlink ref="R115" r:id="rId18" xr:uid="{30CFE9D8-5A78-4B0B-83D1-A45FEDE78E83}"/>
    <hyperlink ref="R114" r:id="rId19" xr:uid="{F330B18C-8929-46B1-9546-6AB25D4D2DD3}"/>
    <hyperlink ref="R113" r:id="rId20" xr:uid="{F121B2A3-A93F-4222-BD23-CBD3F4D986F8}"/>
    <hyperlink ref="R105" r:id="rId21" xr:uid="{DF0E9531-32C9-465D-9B32-DF00D85DE945}"/>
    <hyperlink ref="R104" r:id="rId22" xr:uid="{BA332708-4496-4CE6-9660-E142B55A0E75}"/>
    <hyperlink ref="R100" r:id="rId23" xr:uid="{36ED77A4-7C63-4FD6-A1E8-4C353DD1CF46}"/>
    <hyperlink ref="R98" r:id="rId24" xr:uid="{8FBF26DE-6DD8-4A19-823E-1E41E801202E}"/>
    <hyperlink ref="R91" r:id="rId25" xr:uid="{85E4AE1F-5F87-4354-9C14-4105F0EF6371}"/>
    <hyperlink ref="R75" r:id="rId26" xr:uid="{9932D1CE-8E78-4D54-9FEB-D1E4F03D34B0}"/>
    <hyperlink ref="R74" r:id="rId27" xr:uid="{BEF44FC0-EC33-483D-B32D-E0F801ADDAB8}"/>
    <hyperlink ref="R68" r:id="rId28" xr:uid="{5B62EBAC-23DF-4E62-BA2F-CD099CAA592A}"/>
    <hyperlink ref="R62" r:id="rId29" xr:uid="{7008A4CB-732B-4E35-9086-BC973937351C}"/>
    <hyperlink ref="R61" r:id="rId30" xr:uid="{1EFFB8C9-9688-4228-8B47-8D8791552E0F}"/>
    <hyperlink ref="R54" r:id="rId31" xr:uid="{1A81C3F0-90C4-47F2-8D0E-11B288CFCA81}"/>
    <hyperlink ref="R51" r:id="rId32" xr:uid="{F6594209-09D5-4220-88B4-4C46EEEEBFAA}"/>
    <hyperlink ref="R50" r:id="rId33" xr:uid="{3EF0EC12-35CD-498D-A4BD-4481268D7806}"/>
    <hyperlink ref="R49" r:id="rId34" xr:uid="{8D611B83-3524-46E1-8113-30E19D16156E}"/>
    <hyperlink ref="R39" r:id="rId35" xr:uid="{3245ACCB-F083-4F58-8EB8-20ED33DBF7C1}"/>
    <hyperlink ref="R32" r:id="rId36" xr:uid="{4F458723-13D9-4D13-8AC8-0F76861E1D98}"/>
    <hyperlink ref="R26" r:id="rId37" xr:uid="{006A7B4D-C197-4639-8EFF-6D6E87D43D85}"/>
    <hyperlink ref="R10" r:id="rId38" xr:uid="{1DD626DC-F72E-4CE1-81F8-81C94C5E426D}"/>
    <hyperlink ref="R6" r:id="rId39" xr:uid="{237E8C62-C62C-4479-8F91-22C4F6E070E4}"/>
    <hyperlink ref="R184" r:id="rId40" xr:uid="{7A53EA23-E440-416D-950E-3F3697868765}"/>
    <hyperlink ref="R185" r:id="rId41" xr:uid="{9A6F54FB-C66A-453C-A38F-95FB456B07B2}"/>
    <hyperlink ref="R190" r:id="rId42" xr:uid="{41205001-3DA0-40FE-B068-313117B12611}"/>
    <hyperlink ref="Q188" r:id="rId43" xr:uid="{19A661FC-076D-4A6C-8BBB-B25199AB10BA}"/>
    <hyperlink ref="R188" r:id="rId44" xr:uid="{DCBE22AF-DBAB-4BFA-9171-4E4163B196AE}"/>
    <hyperlink ref="R182" r:id="rId45" xr:uid="{461D27B9-5CBB-4CD8-9127-1425D90C0804}"/>
    <hyperlink ref="R147" r:id="rId46" xr:uid="{83EDAC6D-C628-4CDB-A178-D15D40DFBB1F}"/>
    <hyperlink ref="R4" r:id="rId47" xr:uid="{485C5FE7-A7C4-4202-84BA-9076BD8F55A1}"/>
    <hyperlink ref="R5" r:id="rId48" xr:uid="{FC421854-3D82-47A1-ABD9-BF1D5A827CEE}"/>
    <hyperlink ref="R7" r:id="rId49" xr:uid="{1A7611A2-A147-442C-BB28-9D9BCFA7315C}"/>
    <hyperlink ref="R9" r:id="rId50" xr:uid="{637340B6-C291-46AC-9333-2074FE525722}"/>
    <hyperlink ref="R8" r:id="rId51" xr:uid="{1376EFCD-7AAF-402D-9AF8-7338ADDC6CE0}"/>
    <hyperlink ref="R11" r:id="rId52" xr:uid="{01BDBACB-792F-48E2-A4D3-31D7BEB7819A}"/>
    <hyperlink ref="R12" r:id="rId53" xr:uid="{99FFD9D6-75CA-4401-A963-D6DEAC082B57}"/>
    <hyperlink ref="R13" r:id="rId54" xr:uid="{226D3988-7E91-4D6E-ACEE-EA737C8D4CDC}"/>
    <hyperlink ref="R14" r:id="rId55" xr:uid="{9F841B8F-7891-4569-8B7F-6F0AAF0E9395}"/>
    <hyperlink ref="R15" r:id="rId56" xr:uid="{7D1D95C2-715A-4199-AB86-5A9DE94A125C}"/>
    <hyperlink ref="R16" r:id="rId57" xr:uid="{C231057B-1AC7-4D6C-B3CF-46D15C3A4EB7}"/>
    <hyperlink ref="R17" r:id="rId58" xr:uid="{5781E578-B9B4-4CF3-B28D-95C0848D54DE}"/>
    <hyperlink ref="R18" r:id="rId59" xr:uid="{9E0E2284-BEC5-4019-8D33-A095F2FBD0FB}"/>
    <hyperlink ref="R19" r:id="rId60" xr:uid="{2FFC0493-14CF-4468-AD4A-FB0EE20B4D62}"/>
    <hyperlink ref="R21" r:id="rId61" xr:uid="{AD73B8B6-39DB-4960-AF3E-FA01F5A62E55}"/>
    <hyperlink ref="R20" r:id="rId62" xr:uid="{3E6EF48E-E0F8-4B52-AD4A-E4AD678F4C64}"/>
    <hyperlink ref="R22" r:id="rId63" xr:uid="{C2551542-22D6-4333-A702-F65DD50D09CF}"/>
    <hyperlink ref="R23" r:id="rId64" xr:uid="{BAD34208-7002-41E0-A86F-B1E3CAB74DCD}"/>
    <hyperlink ref="R24" r:id="rId65" xr:uid="{4BBBA164-AE0C-404C-8696-654E607132DB}"/>
    <hyperlink ref="R25" r:id="rId66" xr:uid="{66957484-438C-4506-B747-1487748352EC}"/>
    <hyperlink ref="R27" r:id="rId67" xr:uid="{2906D6BA-0A5E-49FC-BA4A-76C05D46E109}"/>
    <hyperlink ref="R28" r:id="rId68" xr:uid="{CF45E259-5A35-402B-98D1-1F2BDD6F27BC}"/>
    <hyperlink ref="R29" r:id="rId69" xr:uid="{CE98FB71-8F49-450C-B1A8-BC204F44BBF1}"/>
    <hyperlink ref="R30" r:id="rId70" xr:uid="{39D79973-EF7B-41CE-8FB4-9F3271A44225}"/>
    <hyperlink ref="R31" r:id="rId71" xr:uid="{4064550A-9A99-44D7-9799-C65ADC8848F0}"/>
    <hyperlink ref="R33" r:id="rId72" xr:uid="{DFCD8414-C6CB-441C-A83C-C1360572A037}"/>
    <hyperlink ref="R34" r:id="rId73" xr:uid="{30382123-DBD8-45F6-9163-15248BF5A0E1}"/>
    <hyperlink ref="R35" r:id="rId74" xr:uid="{84406CBF-09F5-41EC-963E-803725D4398D}"/>
    <hyperlink ref="R36" r:id="rId75" xr:uid="{E91E9111-6D50-420F-B03A-4736713A115D}"/>
    <hyperlink ref="R37" r:id="rId76" xr:uid="{E6D29D67-8A99-4C9A-AA41-8886A8EB480B}"/>
    <hyperlink ref="R38" r:id="rId77" xr:uid="{4B1FFBDB-AF0D-4585-9B43-F4B31295788B}"/>
    <hyperlink ref="R40" r:id="rId78" xr:uid="{BFDB1072-84F3-44EB-A291-0029C6F5B6A1}"/>
    <hyperlink ref="R41" r:id="rId79" xr:uid="{9A821513-B595-40DB-8EE2-DB793DD05EFE}"/>
    <hyperlink ref="R42" r:id="rId80" xr:uid="{9DE439C4-85C6-4ECB-AD9F-F47E0A49960D}"/>
    <hyperlink ref="R43" r:id="rId81" xr:uid="{4B4E16D5-4B90-4241-AA6C-6A11BDEDEA60}"/>
    <hyperlink ref="R44" r:id="rId82" xr:uid="{073D3629-B1F3-454C-A044-A3F40D3745A1}"/>
    <hyperlink ref="R46" r:id="rId83" xr:uid="{8BCDBCC4-D125-43FE-82C8-0C08FAA2D21D}"/>
    <hyperlink ref="R45" r:id="rId84" xr:uid="{E8A4BBAB-56D2-4E11-8971-FDCFDF9A0F0D}"/>
    <hyperlink ref="R47" r:id="rId85" xr:uid="{4E598D96-E184-4729-BD4F-3E07A807D516}"/>
    <hyperlink ref="R48" r:id="rId86" xr:uid="{A5F567F6-BC14-4FD2-ADD9-633EDBA75897}"/>
    <hyperlink ref="R52" r:id="rId87" xr:uid="{01480930-6FB9-4A7E-A15F-A038AE2F34F3}"/>
    <hyperlink ref="R53" r:id="rId88" xr:uid="{28E0A13B-E633-4DF6-A236-DA121F980DFE}"/>
    <hyperlink ref="R55" r:id="rId89" xr:uid="{8F58EA01-E4BD-4820-A8BC-E2A3F2A5CF7A}"/>
    <hyperlink ref="R56" r:id="rId90" xr:uid="{18BC27CA-DAA4-4C2D-91E7-5843685E7620}"/>
    <hyperlink ref="R57" r:id="rId91" xr:uid="{97C4B972-BA30-431D-9A1B-115CA0545AC1}"/>
    <hyperlink ref="R58" r:id="rId92" xr:uid="{23DD9BA8-328F-4C1B-B305-C227EA67B208}"/>
    <hyperlink ref="R59" r:id="rId93" xr:uid="{2608080B-697E-40EE-B391-476309229D00}"/>
    <hyperlink ref="R60" r:id="rId94" xr:uid="{F230A6D2-1649-4DE8-9FC1-09C44859AD22}"/>
    <hyperlink ref="R63" r:id="rId95" xr:uid="{DC2A43BA-874E-4456-A29F-34EDEFCE652D}"/>
    <hyperlink ref="R64" r:id="rId96" xr:uid="{A53CCD9A-936C-4510-BD91-3A766CAADEAF}"/>
    <hyperlink ref="R65" r:id="rId97" xr:uid="{B5DA2CF5-3E49-431E-AB19-49B6AD61A7BD}"/>
    <hyperlink ref="R67" r:id="rId98" xr:uid="{59854F61-D929-4AB5-AE6C-2CD301294BC2}"/>
    <hyperlink ref="R69" r:id="rId99" xr:uid="{6888F6AC-535A-43D7-93D5-242C6AF0DE94}"/>
    <hyperlink ref="R70" r:id="rId100" xr:uid="{E8C9B47E-9FD4-42F2-A8FB-B4093165C4BA}"/>
    <hyperlink ref="R72" r:id="rId101" xr:uid="{5FF8E8FF-B146-42A5-9738-FA1CF6C85B59}"/>
    <hyperlink ref="R71" r:id="rId102" xr:uid="{B62A1B2D-B2DA-44CF-81B4-2AD3368B84CD}"/>
    <hyperlink ref="R76" r:id="rId103" xr:uid="{BD4495AB-090D-4D27-9C6F-B1FF4264B501}"/>
    <hyperlink ref="R77" r:id="rId104" xr:uid="{EB191669-7F71-45F4-8E11-A889478BA78A}"/>
    <hyperlink ref="R78" r:id="rId105" xr:uid="{4E00BE2A-7532-4E2A-8575-DD2826ED8BD3}"/>
    <hyperlink ref="R79" r:id="rId106" xr:uid="{397E9D92-DF9F-411A-AA29-A7628C0C9C53}"/>
    <hyperlink ref="R81" r:id="rId107" xr:uid="{DA11B6BF-F3A1-427C-8389-312995E476F6}"/>
    <hyperlink ref="R80" r:id="rId108" xr:uid="{1696A936-F52D-409E-8EAD-6F91D470E4C8}"/>
    <hyperlink ref="R82" r:id="rId109" xr:uid="{9FC571AE-EFB3-4EEB-B558-3BCC9FD03A29}"/>
    <hyperlink ref="R83" r:id="rId110" xr:uid="{6DBA3F39-ACE7-444E-A511-F0790DDFDF85}"/>
    <hyperlink ref="R84" r:id="rId111" xr:uid="{DEB7B619-62C9-41CF-B54F-8A194033B8E6}"/>
    <hyperlink ref="R85" r:id="rId112" xr:uid="{095442A3-2DD6-4090-BB95-FEADD37BE058}"/>
    <hyperlink ref="R86" r:id="rId113" xr:uid="{81340273-4E7B-46F6-B275-982E6F254213}"/>
    <hyperlink ref="R87" r:id="rId114" xr:uid="{B76B4E98-BC53-457A-B3AB-24C092475D07}"/>
    <hyperlink ref="R88" r:id="rId115" xr:uid="{EA78CE4D-1322-4138-B73B-4045452EC3BA}"/>
    <hyperlink ref="R89" r:id="rId116" xr:uid="{8232EF0D-5E51-43C0-B13E-59D1D08B4114}"/>
    <hyperlink ref="R90" r:id="rId117" xr:uid="{57C31B50-F05A-44F7-B20C-2321BB8840F2}"/>
    <hyperlink ref="R92" r:id="rId118" xr:uid="{77167A5F-F2DA-49D1-8A92-4D725A5C71A3}"/>
    <hyperlink ref="R93" r:id="rId119" xr:uid="{B15D4F3B-4336-4C99-B037-C28C05BF0000}"/>
    <hyperlink ref="R94" r:id="rId120" xr:uid="{94AFA046-53A3-4236-8D5D-3A76869B20C2}"/>
    <hyperlink ref="R95" r:id="rId121" xr:uid="{F7B344B7-F9B2-4A36-88F5-FCF519866D4B}"/>
    <hyperlink ref="R96" r:id="rId122" xr:uid="{2C443F04-6269-43B3-9BA1-88DE2D85BA57}"/>
    <hyperlink ref="R97" r:id="rId123" xr:uid="{047505B7-BB4A-4AC5-AA28-908F4A0B284C}"/>
    <hyperlink ref="R99" r:id="rId124" xr:uid="{1B63F562-3DE2-4DF4-AE17-84DF6DD0ADB4}"/>
    <hyperlink ref="R101" r:id="rId125" xr:uid="{39FC5863-E022-48B4-AA83-1C53EBDAEE52}"/>
    <hyperlink ref="R102" r:id="rId126" xr:uid="{80DF564B-DB4D-44C0-8A63-B71BC4442F73}"/>
    <hyperlink ref="R103" r:id="rId127" xr:uid="{8D0A1EA2-E445-4649-96B0-A7F6B85CD29A}"/>
    <hyperlink ref="R106" r:id="rId128" xr:uid="{A705B803-8936-4A76-A8FC-757ECB1C4BCD}"/>
    <hyperlink ref="R107" r:id="rId129" xr:uid="{5ACDDF90-38E2-48E5-957B-73B0A411AEEF}"/>
    <hyperlink ref="R108" r:id="rId130" xr:uid="{24E6058B-1730-493A-B71C-EBA5DB162BF3}"/>
    <hyperlink ref="R109" r:id="rId131" xr:uid="{32450CEB-667A-4A22-B684-76B05F0EF41C}"/>
    <hyperlink ref="R110" r:id="rId132" xr:uid="{61C848CA-D535-4AE2-9ED3-EA56B9FDEDDD}"/>
    <hyperlink ref="R111" r:id="rId133" xr:uid="{4B2258B5-758E-4822-A5CE-13C8DE3EEFAC}"/>
    <hyperlink ref="R112" r:id="rId134" xr:uid="{603B0BF3-7663-4BC4-88BD-838163B4C072}"/>
    <hyperlink ref="R117" r:id="rId135" xr:uid="{52A64593-4459-4114-88D1-85B9BE86326B}"/>
    <hyperlink ref="R118" r:id="rId136" xr:uid="{B2E8F585-AB8C-4F90-B8E0-CAFCC52C0EE3}"/>
    <hyperlink ref="R119" r:id="rId137" xr:uid="{989EF66B-FAFD-452F-8013-9EF35E1EC1CD}"/>
    <hyperlink ref="R120" r:id="rId138" xr:uid="{1AB59086-79B9-4532-9CEF-767AD56BA50E}"/>
    <hyperlink ref="R121" r:id="rId139" xr:uid="{357DCDAC-B65F-4577-B2B1-8F96393B214F}"/>
    <hyperlink ref="R122" r:id="rId140" xr:uid="{3CEA27B3-C3D7-4506-BEFF-632B9AA61B0D}"/>
    <hyperlink ref="R124" r:id="rId141" xr:uid="{8DFF22F2-7D59-417C-A210-139BBBBF0A65}"/>
    <hyperlink ref="R125" r:id="rId142" xr:uid="{F47F5B47-12C0-44A8-8DAA-1393155010E5}"/>
    <hyperlink ref="R127" r:id="rId143" xr:uid="{578325FF-73B9-46EC-935B-E96B0303302D}"/>
    <hyperlink ref="R128" r:id="rId144" xr:uid="{59EF0A60-F88C-4BFA-8928-A40D51CD7923}"/>
    <hyperlink ref="R129" r:id="rId145" xr:uid="{5490C106-CC6F-48BF-BF86-2EECAB9FB6D3}"/>
    <hyperlink ref="R137" r:id="rId146" xr:uid="{8B997E26-CFF5-4D3B-94A3-A46734120E5B}"/>
    <hyperlink ref="R139" r:id="rId147" xr:uid="{5F536002-4B19-49FA-83DE-8476BF021676}"/>
    <hyperlink ref="R140" r:id="rId148" xr:uid="{A2A12C91-B4CD-4627-8257-2F136748FAEA}"/>
    <hyperlink ref="R138" r:id="rId149" xr:uid="{71FB6A0F-CE94-4DE7-BC63-3A97FB787750}"/>
    <hyperlink ref="R142" r:id="rId150" xr:uid="{FBDC96A0-C7C3-4835-B196-F4212EC0EAEE}"/>
    <hyperlink ref="R143" r:id="rId151" xr:uid="{3D099B22-09DC-4950-B9A3-A9D0A95CC03E}"/>
    <hyperlink ref="R144" r:id="rId152" xr:uid="{A1CB5926-A455-4A9E-B0F3-18610EEAA6D8}"/>
    <hyperlink ref="R145" r:id="rId153" xr:uid="{B3D3F482-C8CC-45D5-8239-0D0C9215209A}"/>
    <hyperlink ref="R146" r:id="rId154" xr:uid="{18942920-F404-4EDD-A9D1-40E06C954FF2}"/>
    <hyperlink ref="R148" r:id="rId155" xr:uid="{CF3FDFF2-B6DB-4CA4-82D6-7EF0A68818E1}"/>
    <hyperlink ref="R149" r:id="rId156" xr:uid="{21175BE8-4C6E-4D9F-9585-3D075A353850}"/>
    <hyperlink ref="R150" r:id="rId157" xr:uid="{62FC8792-2E88-4C30-89D0-5848258320A2}"/>
    <hyperlink ref="R151" r:id="rId158" xr:uid="{EC35C8EE-382D-4260-9C77-AC7068B44D17}"/>
    <hyperlink ref="R152" r:id="rId159" xr:uid="{917312DA-E25F-491E-96A1-51B7D00D5E51}"/>
    <hyperlink ref="R154" r:id="rId160" xr:uid="{61A33444-8F60-46D1-9DC0-E8EB4CE16C56}"/>
    <hyperlink ref="R153" r:id="rId161" xr:uid="{07DCA9C7-B36D-451B-A283-287D9A2943C9}"/>
    <hyperlink ref="R155" r:id="rId162" xr:uid="{47A8B6B2-3942-4868-8D7E-97FED7F83B77}"/>
    <hyperlink ref="R157" r:id="rId163" xr:uid="{DCAD762D-5F47-48D4-8832-BDA238FB95EA}"/>
    <hyperlink ref="R158" r:id="rId164" xr:uid="{B578FE04-EB73-4F1E-88FE-ADC18F37A7ED}"/>
    <hyperlink ref="R159" r:id="rId165" xr:uid="{E6B2F4AE-E1CD-476F-9F51-B6B12FE5C11D}"/>
    <hyperlink ref="R161" r:id="rId166" xr:uid="{36353E7E-FC7B-4316-BBE4-E65D06306015}"/>
    <hyperlink ref="R162" r:id="rId167" xr:uid="{40AB91A4-F298-44DC-B176-DA9261D83865}"/>
    <hyperlink ref="R163" r:id="rId168" xr:uid="{34B270A1-A421-4679-B003-5CFB3DFDC75F}"/>
    <hyperlink ref="R164" r:id="rId169" xr:uid="{D57F38E3-DF83-477E-BA7C-28EEFC5784AF}"/>
    <hyperlink ref="R166" r:id="rId170" xr:uid="{52B8A213-E21C-404B-905A-C55AE18B63DD}"/>
    <hyperlink ref="R167" r:id="rId171" xr:uid="{A28084A7-3164-4FB5-A346-D81F8B2D2A8B}"/>
    <hyperlink ref="R168" r:id="rId172" xr:uid="{E26B2181-7220-4857-B3D7-C648FBC526D7}"/>
    <hyperlink ref="R169" r:id="rId173" xr:uid="{CFCEF1F6-1E71-49F0-9763-000DCDD17755}"/>
    <hyperlink ref="R173" r:id="rId174" xr:uid="{1451E5CE-E372-469C-B636-405BE177AC4C}"/>
    <hyperlink ref="R176" r:id="rId175" xr:uid="{5B937F8C-D996-47EC-AF9B-61DF59F213DA}"/>
    <hyperlink ref="R177" r:id="rId176" xr:uid="{63022FBC-FF62-4D28-A08D-EC1AB3A9653E}"/>
    <hyperlink ref="R178" r:id="rId177" xr:uid="{F076FDEE-8CA3-474C-B58E-8F2230466933}"/>
    <hyperlink ref="R179" r:id="rId178" xr:uid="{91F4F8E1-AB73-43E4-A8E8-FF7CA814A13D}"/>
    <hyperlink ref="R181" r:id="rId179" xr:uid="{B25BE303-448D-403A-8B5E-AF8FFC4EA426}"/>
    <hyperlink ref="R183" r:id="rId180" xr:uid="{449A2235-280D-40E2-89AF-6DE678312F2A}"/>
    <hyperlink ref="R186" r:id="rId181" xr:uid="{62F1BB4C-5E49-4793-B51B-FCBDF55540B9}"/>
    <hyperlink ref="R187" r:id="rId182" xr:uid="{D1193C95-EF40-41B8-933F-2B9A74A3F3F0}"/>
    <hyperlink ref="R189" r:id="rId183" xr:uid="{8BD56D70-D60C-4157-BD0B-7172C978E08B}"/>
    <hyperlink ref="R191" r:id="rId184" xr:uid="{A788169C-AB8B-4C41-8A40-90ABEFFD207B}"/>
    <hyperlink ref="R192" r:id="rId185" xr:uid="{BD2C9B2B-A030-4782-ABEA-C281E7FB85D7}"/>
  </hyperlinks>
  <pageMargins left="0.7" right="0.7" top="0.75" bottom="0.75" header="0.3" footer="0.3"/>
  <drawing r:id="rId186"/>
  <tableParts count="1">
    <tablePart r:id="rId187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188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610F-D8C0-4C05-A47C-82349E94B84B}">
  <sheetPr>
    <tabColor theme="6" tint="-0.249977111117893"/>
  </sheetPr>
  <dimension ref="A1:X76"/>
  <sheetViews>
    <sheetView topLeftCell="D1" zoomScale="90" zoomScaleNormal="90" workbookViewId="0">
      <selection activeCell="I30" sqref="I30"/>
    </sheetView>
  </sheetViews>
  <sheetFormatPr defaultRowHeight="15" x14ac:dyDescent="0.25"/>
  <cols>
    <col min="1" max="1" width="41.140625" customWidth="1"/>
    <col min="2" max="2" width="8.42578125" customWidth="1"/>
    <col min="8" max="8" width="32.140625" customWidth="1"/>
    <col min="9" max="9" width="39.42578125" customWidth="1"/>
    <col min="12" max="12" width="6.42578125" customWidth="1"/>
    <col min="13" max="13" width="19.7109375" customWidth="1"/>
    <col min="14" max="14" width="24.5703125" customWidth="1"/>
  </cols>
  <sheetData>
    <row r="1" spans="1:24" ht="46.5" customHeight="1" x14ac:dyDescent="0.25">
      <c r="A1" s="43" t="s">
        <v>1545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31.5" customHeight="1" x14ac:dyDescent="0.25">
      <c r="A3" s="50" t="s">
        <v>1550</v>
      </c>
      <c r="B3" s="50"/>
      <c r="C3" s="50"/>
      <c r="D3" s="50"/>
      <c r="E3" s="50"/>
      <c r="F3" s="50"/>
      <c r="H3" s="50" t="s">
        <v>1552</v>
      </c>
      <c r="I3" s="50"/>
      <c r="J3" s="50"/>
      <c r="K3" s="50"/>
      <c r="M3" s="50" t="s">
        <v>1554</v>
      </c>
      <c r="N3" s="50"/>
      <c r="O3" s="50"/>
      <c r="P3" s="50"/>
      <c r="Q3" s="52" t="s">
        <v>1555</v>
      </c>
      <c r="R3" s="52"/>
      <c r="S3" s="52"/>
      <c r="T3" s="52"/>
      <c r="U3" s="52"/>
      <c r="V3" s="52"/>
      <c r="W3" s="52"/>
      <c r="X3" s="52"/>
    </row>
    <row r="4" spans="1:24" s="33" customFormat="1" ht="30.75" customHeight="1" x14ac:dyDescent="0.25">
      <c r="A4" s="34" t="s">
        <v>4</v>
      </c>
      <c r="B4" s="34" t="s">
        <v>1546</v>
      </c>
      <c r="C4" s="34" t="s">
        <v>31</v>
      </c>
      <c r="D4" s="34" t="s">
        <v>1547</v>
      </c>
      <c r="E4" s="34" t="s">
        <v>1548</v>
      </c>
      <c r="F4" s="34" t="s">
        <v>1549</v>
      </c>
      <c r="H4" s="34" t="s">
        <v>22</v>
      </c>
      <c r="I4" s="34" t="s">
        <v>4</v>
      </c>
      <c r="J4" s="34" t="s">
        <v>1546</v>
      </c>
      <c r="K4" s="34" t="s">
        <v>31</v>
      </c>
      <c r="M4" s="34" t="s">
        <v>10</v>
      </c>
      <c r="N4" s="34" t="s">
        <v>11</v>
      </c>
      <c r="O4" s="34" t="s">
        <v>1546</v>
      </c>
      <c r="P4" s="34" t="s">
        <v>31</v>
      </c>
    </row>
    <row r="5" spans="1:24" x14ac:dyDescent="0.25">
      <c r="A5" s="39" t="s">
        <v>39</v>
      </c>
      <c r="B5" s="39">
        <v>176</v>
      </c>
      <c r="C5" s="40">
        <v>40442</v>
      </c>
      <c r="D5" s="39">
        <v>20</v>
      </c>
      <c r="E5" s="39">
        <v>111</v>
      </c>
      <c r="F5" s="39">
        <v>121</v>
      </c>
      <c r="H5" s="38" t="s">
        <v>53</v>
      </c>
      <c r="I5" s="39" t="s">
        <v>39</v>
      </c>
      <c r="J5" s="39">
        <v>171</v>
      </c>
      <c r="K5" s="40">
        <v>40315</v>
      </c>
      <c r="M5" s="38" t="s">
        <v>225</v>
      </c>
      <c r="N5" s="39" t="s">
        <v>226</v>
      </c>
      <c r="O5" s="39">
        <v>1</v>
      </c>
      <c r="P5" s="40">
        <v>286</v>
      </c>
    </row>
    <row r="6" spans="1:24" x14ac:dyDescent="0.25">
      <c r="A6" s="39" t="s">
        <v>1489</v>
      </c>
      <c r="B6" s="39">
        <v>6</v>
      </c>
      <c r="C6" s="40">
        <v>727</v>
      </c>
      <c r="D6" s="39">
        <v>0</v>
      </c>
      <c r="E6" s="39">
        <v>4</v>
      </c>
      <c r="F6" s="39">
        <v>5</v>
      </c>
      <c r="H6" s="38" t="s">
        <v>53</v>
      </c>
      <c r="I6" s="39" t="s">
        <v>1489</v>
      </c>
      <c r="J6" s="39">
        <v>6</v>
      </c>
      <c r="K6" s="40">
        <v>727</v>
      </c>
      <c r="M6" s="38" t="s">
        <v>225</v>
      </c>
      <c r="N6" s="39" t="s">
        <v>812</v>
      </c>
      <c r="O6" s="39">
        <v>2</v>
      </c>
      <c r="P6" s="40">
        <v>255</v>
      </c>
      <c r="S6" s="27" t="s">
        <v>10</v>
      </c>
      <c r="T6" s="27" t="s">
        <v>11</v>
      </c>
      <c r="U6" s="27" t="s">
        <v>1544</v>
      </c>
    </row>
    <row r="7" spans="1:24" x14ac:dyDescent="0.25">
      <c r="A7" s="39" t="s">
        <v>1509</v>
      </c>
      <c r="B7" s="39">
        <v>2</v>
      </c>
      <c r="C7" s="40">
        <v>134</v>
      </c>
      <c r="D7" s="39">
        <v>2</v>
      </c>
      <c r="E7" s="39">
        <v>1</v>
      </c>
      <c r="F7" s="39">
        <v>2</v>
      </c>
      <c r="H7" s="38" t="s">
        <v>53</v>
      </c>
      <c r="I7" s="39" t="s">
        <v>1509</v>
      </c>
      <c r="J7" s="39">
        <v>2</v>
      </c>
      <c r="K7" s="40">
        <v>134</v>
      </c>
      <c r="M7" s="41" t="s">
        <v>1521</v>
      </c>
      <c r="N7" s="41"/>
      <c r="O7" s="41">
        <v>3</v>
      </c>
      <c r="P7" s="42">
        <v>541</v>
      </c>
      <c r="S7" s="47" t="s">
        <v>225</v>
      </c>
      <c r="T7" s="28" t="s">
        <v>226</v>
      </c>
      <c r="U7" s="29">
        <v>286</v>
      </c>
    </row>
    <row r="8" spans="1:24" x14ac:dyDescent="0.25">
      <c r="A8" s="39" t="s">
        <v>1416</v>
      </c>
      <c r="B8" s="39">
        <v>5</v>
      </c>
      <c r="C8" s="40">
        <v>374</v>
      </c>
      <c r="D8" s="39">
        <v>3</v>
      </c>
      <c r="E8" s="39">
        <v>2</v>
      </c>
      <c r="F8" s="39">
        <v>3</v>
      </c>
      <c r="H8" s="38" t="s">
        <v>53</v>
      </c>
      <c r="I8" s="39" t="s">
        <v>1416</v>
      </c>
      <c r="J8" s="39">
        <v>5</v>
      </c>
      <c r="K8" s="40">
        <v>374</v>
      </c>
      <c r="M8" s="38" t="s">
        <v>513</v>
      </c>
      <c r="N8" s="39" t="s">
        <v>694</v>
      </c>
      <c r="O8" s="39">
        <v>3</v>
      </c>
      <c r="P8" s="40">
        <v>1359</v>
      </c>
      <c r="S8" s="49"/>
      <c r="T8" s="28" t="s">
        <v>812</v>
      </c>
      <c r="U8" s="29">
        <v>255</v>
      </c>
    </row>
    <row r="9" spans="1:24" x14ac:dyDescent="0.25">
      <c r="A9" s="35" t="s">
        <v>1517</v>
      </c>
      <c r="B9" s="35">
        <v>189</v>
      </c>
      <c r="C9" s="36">
        <v>41677</v>
      </c>
      <c r="D9" s="35">
        <v>25</v>
      </c>
      <c r="E9" s="35">
        <v>118</v>
      </c>
      <c r="F9" s="35">
        <v>131</v>
      </c>
      <c r="H9" s="38" t="s">
        <v>103</v>
      </c>
      <c r="I9" s="39" t="s">
        <v>39</v>
      </c>
      <c r="J9" s="39">
        <v>5</v>
      </c>
      <c r="K9" s="40">
        <v>127</v>
      </c>
      <c r="M9" s="38" t="s">
        <v>513</v>
      </c>
      <c r="N9" s="39" t="s">
        <v>514</v>
      </c>
      <c r="O9" s="39">
        <v>1</v>
      </c>
      <c r="P9" s="40">
        <v>39</v>
      </c>
      <c r="S9" s="47" t="s">
        <v>513</v>
      </c>
      <c r="T9" s="28" t="s">
        <v>694</v>
      </c>
      <c r="U9" s="29">
        <v>1359</v>
      </c>
    </row>
    <row r="10" spans="1:24" x14ac:dyDescent="0.25">
      <c r="H10" s="35" t="s">
        <v>1517</v>
      </c>
      <c r="I10" s="35"/>
      <c r="J10" s="35">
        <v>189</v>
      </c>
      <c r="K10" s="35">
        <v>41677</v>
      </c>
      <c r="M10" s="38" t="s">
        <v>513</v>
      </c>
      <c r="N10" s="39" t="s">
        <v>1347</v>
      </c>
      <c r="O10" s="39">
        <v>1</v>
      </c>
      <c r="P10" s="40">
        <v>86</v>
      </c>
      <c r="S10" s="48"/>
      <c r="T10" s="28" t="s">
        <v>1347</v>
      </c>
      <c r="U10" s="29">
        <v>86</v>
      </c>
    </row>
    <row r="11" spans="1:24" ht="27.75" customHeight="1" x14ac:dyDescent="0.25">
      <c r="A11" s="50" t="s">
        <v>1551</v>
      </c>
      <c r="B11" s="50"/>
      <c r="C11" s="50"/>
      <c r="D11" s="37"/>
      <c r="M11" s="41" t="s">
        <v>1522</v>
      </c>
      <c r="N11" s="41"/>
      <c r="O11" s="41">
        <v>5</v>
      </c>
      <c r="P11" s="42">
        <v>1484</v>
      </c>
      <c r="S11" s="49"/>
      <c r="T11" s="28" t="s">
        <v>514</v>
      </c>
      <c r="U11" s="29">
        <v>39</v>
      </c>
    </row>
    <row r="12" spans="1:24" ht="25.5" customHeight="1" x14ac:dyDescent="0.25">
      <c r="A12" s="34" t="s">
        <v>24</v>
      </c>
      <c r="B12" s="34" t="s">
        <v>1546</v>
      </c>
      <c r="C12" s="34" t="s">
        <v>31</v>
      </c>
      <c r="H12" s="50" t="s">
        <v>1553</v>
      </c>
      <c r="I12" s="50"/>
      <c r="J12" s="50"/>
      <c r="K12" s="50"/>
      <c r="M12" s="38" t="s">
        <v>386</v>
      </c>
      <c r="N12" s="39" t="s">
        <v>963</v>
      </c>
      <c r="O12" s="39">
        <v>1</v>
      </c>
      <c r="P12" s="40">
        <v>16</v>
      </c>
      <c r="S12" s="47" t="s">
        <v>386</v>
      </c>
      <c r="T12" s="28" t="s">
        <v>387</v>
      </c>
      <c r="U12" s="29">
        <v>383</v>
      </c>
    </row>
    <row r="13" spans="1:24" ht="25.5" customHeight="1" x14ac:dyDescent="0.25">
      <c r="A13" s="39" t="s">
        <v>134</v>
      </c>
      <c r="B13" s="39">
        <v>9</v>
      </c>
      <c r="C13" s="40">
        <v>1000</v>
      </c>
      <c r="H13" s="34" t="s">
        <v>20</v>
      </c>
      <c r="I13" s="34" t="s">
        <v>4</v>
      </c>
      <c r="J13" s="34" t="s">
        <v>1546</v>
      </c>
      <c r="K13" s="34" t="s">
        <v>31</v>
      </c>
      <c r="M13" s="38" t="s">
        <v>386</v>
      </c>
      <c r="N13" s="39" t="s">
        <v>387</v>
      </c>
      <c r="O13" s="39">
        <v>2</v>
      </c>
      <c r="P13" s="40">
        <v>383</v>
      </c>
      <c r="S13" s="48"/>
      <c r="T13" s="28" t="s">
        <v>1058</v>
      </c>
      <c r="U13" s="29">
        <v>115</v>
      </c>
    </row>
    <row r="14" spans="1:24" x14ac:dyDescent="0.25">
      <c r="A14" s="39" t="s">
        <v>11</v>
      </c>
      <c r="B14" s="39">
        <v>8</v>
      </c>
      <c r="C14" s="40">
        <v>1017</v>
      </c>
      <c r="H14" s="38" t="s">
        <v>51</v>
      </c>
      <c r="I14" s="39" t="s">
        <v>39</v>
      </c>
      <c r="J14" s="39">
        <v>64</v>
      </c>
      <c r="K14" s="40">
        <v>6934</v>
      </c>
      <c r="M14" s="38" t="s">
        <v>386</v>
      </c>
      <c r="N14" s="39" t="s">
        <v>1058</v>
      </c>
      <c r="O14" s="39">
        <v>1</v>
      </c>
      <c r="P14" s="40">
        <v>115</v>
      </c>
      <c r="S14" s="49"/>
      <c r="T14" s="28" t="s">
        <v>963</v>
      </c>
      <c r="U14" s="29">
        <v>16</v>
      </c>
    </row>
    <row r="15" spans="1:24" x14ac:dyDescent="0.25">
      <c r="A15" s="39" t="s">
        <v>216</v>
      </c>
      <c r="B15" s="39">
        <v>44</v>
      </c>
      <c r="C15" s="40">
        <v>19689</v>
      </c>
      <c r="H15" s="41" t="s">
        <v>1518</v>
      </c>
      <c r="I15" s="41"/>
      <c r="J15" s="41">
        <v>64</v>
      </c>
      <c r="K15" s="42">
        <v>6934</v>
      </c>
      <c r="M15" s="41" t="s">
        <v>1523</v>
      </c>
      <c r="N15" s="41"/>
      <c r="O15" s="41">
        <v>4</v>
      </c>
      <c r="P15" s="42">
        <v>514</v>
      </c>
      <c r="S15" s="30" t="s">
        <v>96</v>
      </c>
      <c r="T15" s="28" t="s">
        <v>96</v>
      </c>
      <c r="U15" s="29">
        <v>10593</v>
      </c>
    </row>
    <row r="16" spans="1:24" x14ac:dyDescent="0.25">
      <c r="A16" s="39" t="s">
        <v>1423</v>
      </c>
      <c r="B16" s="39">
        <v>5</v>
      </c>
      <c r="C16" s="40">
        <v>589</v>
      </c>
      <c r="H16" s="38" t="s">
        <v>1500</v>
      </c>
      <c r="I16" s="39" t="s">
        <v>1489</v>
      </c>
      <c r="J16" s="39">
        <v>2</v>
      </c>
      <c r="K16" s="40">
        <v>198</v>
      </c>
      <c r="M16" s="38" t="s">
        <v>96</v>
      </c>
      <c r="N16" s="39" t="s">
        <v>96</v>
      </c>
      <c r="O16" s="39">
        <v>41</v>
      </c>
      <c r="P16" s="40">
        <v>10593</v>
      </c>
      <c r="S16" s="47" t="s">
        <v>338</v>
      </c>
      <c r="T16" s="28" t="s">
        <v>339</v>
      </c>
      <c r="U16" s="29">
        <v>455</v>
      </c>
    </row>
    <row r="17" spans="1:21" x14ac:dyDescent="0.25">
      <c r="A17" s="39" t="s">
        <v>206</v>
      </c>
      <c r="B17" s="39">
        <v>3</v>
      </c>
      <c r="C17" s="40">
        <v>91</v>
      </c>
      <c r="H17" s="41" t="s">
        <v>1519</v>
      </c>
      <c r="I17" s="41"/>
      <c r="J17" s="41">
        <v>2</v>
      </c>
      <c r="K17" s="42">
        <v>198</v>
      </c>
      <c r="M17" s="41" t="s">
        <v>1524</v>
      </c>
      <c r="N17" s="41"/>
      <c r="O17" s="41">
        <v>41</v>
      </c>
      <c r="P17" s="42">
        <v>10593</v>
      </c>
      <c r="S17" s="49"/>
      <c r="T17" s="28" t="s">
        <v>1255</v>
      </c>
      <c r="U17" s="29">
        <v>47</v>
      </c>
    </row>
    <row r="18" spans="1:21" x14ac:dyDescent="0.25">
      <c r="A18" s="39" t="s">
        <v>232</v>
      </c>
      <c r="B18" s="39">
        <v>6</v>
      </c>
      <c r="C18" s="40">
        <v>875</v>
      </c>
      <c r="H18" s="38" t="s">
        <v>102</v>
      </c>
      <c r="I18" s="39" t="s">
        <v>39</v>
      </c>
      <c r="J18" s="39">
        <v>112</v>
      </c>
      <c r="K18" s="40">
        <v>33508</v>
      </c>
      <c r="M18" s="38" t="s">
        <v>338</v>
      </c>
      <c r="N18" s="39" t="s">
        <v>339</v>
      </c>
      <c r="O18" s="39">
        <v>2</v>
      </c>
      <c r="P18" s="40">
        <v>455</v>
      </c>
      <c r="S18" s="30" t="s">
        <v>921</v>
      </c>
      <c r="T18" s="28" t="s">
        <v>922</v>
      </c>
      <c r="U18" s="29">
        <v>360</v>
      </c>
    </row>
    <row r="19" spans="1:21" x14ac:dyDescent="0.25">
      <c r="A19" s="39" t="s">
        <v>74</v>
      </c>
      <c r="B19" s="39">
        <v>10</v>
      </c>
      <c r="C19" s="40">
        <v>786</v>
      </c>
      <c r="H19" s="38" t="s">
        <v>102</v>
      </c>
      <c r="I19" s="39" t="s">
        <v>1489</v>
      </c>
      <c r="J19" s="39">
        <v>4</v>
      </c>
      <c r="K19" s="40">
        <v>529</v>
      </c>
      <c r="M19" s="38" t="s">
        <v>338</v>
      </c>
      <c r="N19" s="39" t="s">
        <v>1255</v>
      </c>
      <c r="O19" s="39">
        <v>1</v>
      </c>
      <c r="P19" s="40">
        <v>47</v>
      </c>
      <c r="S19" s="30" t="s">
        <v>45</v>
      </c>
      <c r="T19" s="28" t="s">
        <v>45</v>
      </c>
      <c r="U19" s="29">
        <v>3572</v>
      </c>
    </row>
    <row r="20" spans="1:21" x14ac:dyDescent="0.25">
      <c r="A20" s="39" t="s">
        <v>192</v>
      </c>
      <c r="B20" s="39">
        <v>54</v>
      </c>
      <c r="C20" s="40">
        <v>11635</v>
      </c>
      <c r="H20" s="38" t="s">
        <v>102</v>
      </c>
      <c r="I20" s="39" t="s">
        <v>1509</v>
      </c>
      <c r="J20" s="39">
        <v>2</v>
      </c>
      <c r="K20" s="40">
        <v>134</v>
      </c>
      <c r="M20" s="41" t="s">
        <v>1525</v>
      </c>
      <c r="N20" s="41"/>
      <c r="O20" s="41">
        <v>3</v>
      </c>
      <c r="P20" s="42">
        <v>502</v>
      </c>
      <c r="S20" s="30" t="s">
        <v>1357</v>
      </c>
      <c r="T20" s="28" t="s">
        <v>1358</v>
      </c>
      <c r="U20" s="29">
        <v>135</v>
      </c>
    </row>
    <row r="21" spans="1:21" x14ac:dyDescent="0.25">
      <c r="A21" s="39" t="s">
        <v>285</v>
      </c>
      <c r="B21" s="39">
        <v>3</v>
      </c>
      <c r="C21" s="40">
        <v>388</v>
      </c>
      <c r="H21" s="38" t="s">
        <v>102</v>
      </c>
      <c r="I21" s="39" t="s">
        <v>1416</v>
      </c>
      <c r="J21" s="39">
        <v>5</v>
      </c>
      <c r="K21" s="40">
        <v>374</v>
      </c>
      <c r="M21" s="38" t="s">
        <v>921</v>
      </c>
      <c r="N21" s="39" t="s">
        <v>922</v>
      </c>
      <c r="O21" s="39">
        <v>2</v>
      </c>
      <c r="P21" s="40">
        <v>360</v>
      </c>
      <c r="S21" s="47" t="s">
        <v>315</v>
      </c>
      <c r="T21" s="28" t="s">
        <v>316</v>
      </c>
      <c r="U21" s="29">
        <v>2973</v>
      </c>
    </row>
    <row r="22" spans="1:21" x14ac:dyDescent="0.25">
      <c r="A22" s="39" t="s">
        <v>104</v>
      </c>
      <c r="B22" s="39">
        <v>4</v>
      </c>
      <c r="C22" s="40">
        <v>111</v>
      </c>
      <c r="H22" s="41" t="s">
        <v>1520</v>
      </c>
      <c r="I22" s="41"/>
      <c r="J22" s="41">
        <v>123</v>
      </c>
      <c r="K22" s="42">
        <v>34545</v>
      </c>
      <c r="M22" s="41" t="s">
        <v>1526</v>
      </c>
      <c r="N22" s="41"/>
      <c r="O22" s="41">
        <v>2</v>
      </c>
      <c r="P22" s="42">
        <v>360</v>
      </c>
      <c r="S22" s="48"/>
      <c r="T22" s="28" t="s">
        <v>1383</v>
      </c>
      <c r="U22" s="29">
        <v>190</v>
      </c>
    </row>
    <row r="23" spans="1:21" x14ac:dyDescent="0.25">
      <c r="A23" s="39" t="s">
        <v>54</v>
      </c>
      <c r="B23" s="39">
        <v>26</v>
      </c>
      <c r="C23" s="40">
        <v>3433</v>
      </c>
      <c r="H23" s="35" t="s">
        <v>1517</v>
      </c>
      <c r="I23" s="35"/>
      <c r="J23" s="35">
        <v>189</v>
      </c>
      <c r="K23" s="35">
        <v>41677</v>
      </c>
      <c r="M23" s="38" t="s">
        <v>45</v>
      </c>
      <c r="N23" s="39" t="s">
        <v>45</v>
      </c>
      <c r="O23" s="39">
        <v>16</v>
      </c>
      <c r="P23" s="40">
        <v>3572</v>
      </c>
      <c r="S23" s="48"/>
      <c r="T23" s="28" t="s">
        <v>541</v>
      </c>
      <c r="U23" s="29">
        <v>154</v>
      </c>
    </row>
    <row r="24" spans="1:21" x14ac:dyDescent="0.25">
      <c r="A24" s="39" t="s">
        <v>124</v>
      </c>
      <c r="B24" s="39">
        <v>11</v>
      </c>
      <c r="C24" s="40">
        <v>845</v>
      </c>
      <c r="M24" s="41" t="s">
        <v>1527</v>
      </c>
      <c r="N24" s="41"/>
      <c r="O24" s="41">
        <v>16</v>
      </c>
      <c r="P24" s="42">
        <v>3572</v>
      </c>
      <c r="S24" s="49"/>
      <c r="T24" s="28" t="s">
        <v>351</v>
      </c>
      <c r="U24" s="29">
        <v>63</v>
      </c>
    </row>
    <row r="25" spans="1:21" x14ac:dyDescent="0.25">
      <c r="A25" s="39" t="s">
        <v>117</v>
      </c>
      <c r="B25" s="39">
        <v>4</v>
      </c>
      <c r="C25" s="40">
        <v>757</v>
      </c>
      <c r="M25" s="38" t="s">
        <v>1357</v>
      </c>
      <c r="N25" s="39" t="s">
        <v>1358</v>
      </c>
      <c r="O25" s="39">
        <v>2</v>
      </c>
      <c r="P25" s="40">
        <v>135</v>
      </c>
      <c r="S25" s="47" t="s">
        <v>553</v>
      </c>
      <c r="T25" s="28" t="s">
        <v>554</v>
      </c>
      <c r="U25" s="29">
        <v>523</v>
      </c>
    </row>
    <row r="26" spans="1:21" x14ac:dyDescent="0.25">
      <c r="A26" s="39" t="s">
        <v>587</v>
      </c>
      <c r="B26" s="39">
        <v>2</v>
      </c>
      <c r="C26" s="40">
        <v>461</v>
      </c>
      <c r="M26" s="41" t="s">
        <v>1528</v>
      </c>
      <c r="N26" s="41"/>
      <c r="O26" s="41">
        <v>2</v>
      </c>
      <c r="P26" s="42">
        <v>135</v>
      </c>
      <c r="S26" s="49"/>
      <c r="T26" s="28" t="s">
        <v>1083</v>
      </c>
      <c r="U26" s="29">
        <v>162</v>
      </c>
    </row>
    <row r="27" spans="1:21" x14ac:dyDescent="0.25">
      <c r="A27" s="35" t="s">
        <v>1517</v>
      </c>
      <c r="B27" s="35">
        <v>189</v>
      </c>
      <c r="C27" s="35">
        <v>41677</v>
      </c>
      <c r="M27" s="38" t="s">
        <v>315</v>
      </c>
      <c r="N27" s="39" t="s">
        <v>316</v>
      </c>
      <c r="O27" s="39">
        <v>9</v>
      </c>
      <c r="P27" s="40">
        <v>2973</v>
      </c>
      <c r="S27" s="47" t="s">
        <v>361</v>
      </c>
      <c r="T27" s="28" t="s">
        <v>362</v>
      </c>
      <c r="U27" s="29">
        <v>641</v>
      </c>
    </row>
    <row r="28" spans="1:21" x14ac:dyDescent="0.25">
      <c r="M28" s="38" t="s">
        <v>315</v>
      </c>
      <c r="N28" s="39" t="s">
        <v>351</v>
      </c>
      <c r="O28" s="39">
        <v>1</v>
      </c>
      <c r="P28" s="40">
        <v>63</v>
      </c>
      <c r="S28" s="49"/>
      <c r="T28" s="28" t="s">
        <v>1093</v>
      </c>
      <c r="U28" s="29">
        <v>91</v>
      </c>
    </row>
    <row r="29" spans="1:21" x14ac:dyDescent="0.25">
      <c r="M29" s="38" t="s">
        <v>315</v>
      </c>
      <c r="N29" s="39" t="s">
        <v>541</v>
      </c>
      <c r="O29" s="39">
        <v>2</v>
      </c>
      <c r="P29" s="40">
        <v>154</v>
      </c>
      <c r="S29" s="47" t="s">
        <v>780</v>
      </c>
      <c r="T29" s="28" t="s">
        <v>781</v>
      </c>
      <c r="U29" s="29">
        <v>567</v>
      </c>
    </row>
    <row r="30" spans="1:21" x14ac:dyDescent="0.25">
      <c r="M30" s="38" t="s">
        <v>315</v>
      </c>
      <c r="N30" s="39" t="s">
        <v>1383</v>
      </c>
      <c r="O30" s="39">
        <v>1</v>
      </c>
      <c r="P30" s="40">
        <v>190</v>
      </c>
      <c r="S30" s="48"/>
      <c r="T30" s="28" t="s">
        <v>837</v>
      </c>
      <c r="U30" s="29">
        <v>323</v>
      </c>
    </row>
    <row r="31" spans="1:21" x14ac:dyDescent="0.25">
      <c r="M31" s="41" t="s">
        <v>1529</v>
      </c>
      <c r="N31" s="41"/>
      <c r="O31" s="41">
        <v>13</v>
      </c>
      <c r="P31" s="42">
        <v>3380</v>
      </c>
      <c r="S31" s="49"/>
      <c r="T31" s="28" t="s">
        <v>1244</v>
      </c>
      <c r="U31" s="29">
        <v>72</v>
      </c>
    </row>
    <row r="32" spans="1:21" x14ac:dyDescent="0.25">
      <c r="M32" s="38" t="s">
        <v>553</v>
      </c>
      <c r="N32" s="39" t="s">
        <v>554</v>
      </c>
      <c r="O32" s="39">
        <v>2</v>
      </c>
      <c r="P32" s="40">
        <v>523</v>
      </c>
      <c r="S32" s="30" t="s">
        <v>172</v>
      </c>
      <c r="T32" s="28" t="s">
        <v>173</v>
      </c>
      <c r="U32" s="29">
        <v>410</v>
      </c>
    </row>
    <row r="33" spans="13:21" x14ac:dyDescent="0.25">
      <c r="M33" s="38" t="s">
        <v>553</v>
      </c>
      <c r="N33" s="39" t="s">
        <v>1083</v>
      </c>
      <c r="O33" s="39">
        <v>1</v>
      </c>
      <c r="P33" s="40">
        <v>162</v>
      </c>
      <c r="S33" s="30" t="s">
        <v>1299</v>
      </c>
      <c r="T33" s="28" t="s">
        <v>1300</v>
      </c>
      <c r="U33" s="29">
        <v>679</v>
      </c>
    </row>
    <row r="34" spans="13:21" x14ac:dyDescent="0.25">
      <c r="M34" s="41" t="s">
        <v>1530</v>
      </c>
      <c r="N34" s="41"/>
      <c r="O34" s="41">
        <v>3</v>
      </c>
      <c r="P34" s="42">
        <v>685</v>
      </c>
      <c r="S34" s="47" t="s">
        <v>824</v>
      </c>
      <c r="T34" s="28" t="s">
        <v>825</v>
      </c>
      <c r="U34" s="29">
        <v>330</v>
      </c>
    </row>
    <row r="35" spans="13:21" x14ac:dyDescent="0.25">
      <c r="M35" s="38" t="s">
        <v>361</v>
      </c>
      <c r="N35" s="39" t="s">
        <v>362</v>
      </c>
      <c r="O35" s="39">
        <v>3</v>
      </c>
      <c r="P35" s="40">
        <v>641</v>
      </c>
      <c r="S35" s="49"/>
      <c r="T35" s="28" t="s">
        <v>847</v>
      </c>
      <c r="U35" s="29">
        <v>216</v>
      </c>
    </row>
    <row r="36" spans="13:21" x14ac:dyDescent="0.25">
      <c r="M36" s="38" t="s">
        <v>361</v>
      </c>
      <c r="N36" s="39" t="s">
        <v>1093</v>
      </c>
      <c r="O36" s="39">
        <v>1</v>
      </c>
      <c r="P36" s="40">
        <v>91</v>
      </c>
      <c r="S36" s="47" t="s">
        <v>66</v>
      </c>
      <c r="T36" s="28" t="s">
        <v>67</v>
      </c>
      <c r="U36" s="29">
        <v>1295</v>
      </c>
    </row>
    <row r="37" spans="13:21" x14ac:dyDescent="0.25">
      <c r="M37" s="41" t="s">
        <v>1531</v>
      </c>
      <c r="N37" s="41"/>
      <c r="O37" s="41">
        <v>4</v>
      </c>
      <c r="P37" s="42">
        <v>732</v>
      </c>
      <c r="S37" s="49"/>
      <c r="T37" s="28" t="s">
        <v>1021</v>
      </c>
      <c r="U37" s="29">
        <v>73</v>
      </c>
    </row>
    <row r="38" spans="13:21" x14ac:dyDescent="0.25">
      <c r="M38" s="38" t="s">
        <v>780</v>
      </c>
      <c r="N38" s="39" t="s">
        <v>1244</v>
      </c>
      <c r="O38" s="39">
        <v>1</v>
      </c>
      <c r="P38" s="40">
        <v>72</v>
      </c>
      <c r="S38" s="30" t="s">
        <v>83</v>
      </c>
      <c r="T38" s="28" t="s">
        <v>83</v>
      </c>
      <c r="U38" s="29">
        <v>8800</v>
      </c>
    </row>
    <row r="39" spans="13:21" x14ac:dyDescent="0.25">
      <c r="M39" s="38" t="s">
        <v>780</v>
      </c>
      <c r="N39" s="39" t="s">
        <v>781</v>
      </c>
      <c r="O39" s="39">
        <v>3</v>
      </c>
      <c r="P39" s="40">
        <v>567</v>
      </c>
      <c r="S39" s="47" t="s">
        <v>679</v>
      </c>
      <c r="T39" s="28" t="s">
        <v>680</v>
      </c>
      <c r="U39" s="29">
        <v>151</v>
      </c>
    </row>
    <row r="40" spans="13:21" x14ac:dyDescent="0.25">
      <c r="M40" s="38" t="s">
        <v>780</v>
      </c>
      <c r="N40" s="39" t="s">
        <v>837</v>
      </c>
      <c r="O40" s="39">
        <v>2</v>
      </c>
      <c r="P40" s="40">
        <v>323</v>
      </c>
      <c r="S40" s="48"/>
      <c r="T40" s="28" t="s">
        <v>1164</v>
      </c>
      <c r="U40" s="29">
        <v>122</v>
      </c>
    </row>
    <row r="41" spans="13:21" x14ac:dyDescent="0.25">
      <c r="M41" s="41" t="s">
        <v>1532</v>
      </c>
      <c r="N41" s="41"/>
      <c r="O41" s="41">
        <v>6</v>
      </c>
      <c r="P41" s="42">
        <v>962</v>
      </c>
      <c r="S41" s="49"/>
      <c r="T41" s="28" t="s">
        <v>1267</v>
      </c>
      <c r="U41" s="29">
        <v>64</v>
      </c>
    </row>
    <row r="42" spans="13:21" x14ac:dyDescent="0.25">
      <c r="M42" s="38" t="s">
        <v>172</v>
      </c>
      <c r="N42" s="39" t="s">
        <v>173</v>
      </c>
      <c r="O42" s="39">
        <v>4</v>
      </c>
      <c r="P42" s="40">
        <v>410</v>
      </c>
      <c r="S42" s="30" t="s">
        <v>863</v>
      </c>
      <c r="T42" s="28" t="s">
        <v>864</v>
      </c>
      <c r="U42" s="29">
        <v>602</v>
      </c>
    </row>
    <row r="43" spans="13:21" x14ac:dyDescent="0.25">
      <c r="M43" s="41" t="s">
        <v>1533</v>
      </c>
      <c r="N43" s="41"/>
      <c r="O43" s="41">
        <v>4</v>
      </c>
      <c r="P43" s="42">
        <v>410</v>
      </c>
      <c r="S43" s="30" t="s">
        <v>1038</v>
      </c>
      <c r="T43" s="28" t="s">
        <v>1039</v>
      </c>
      <c r="U43" s="29">
        <v>297</v>
      </c>
    </row>
    <row r="44" spans="13:21" x14ac:dyDescent="0.25">
      <c r="M44" s="38" t="s">
        <v>1299</v>
      </c>
      <c r="N44" s="39" t="s">
        <v>1300</v>
      </c>
      <c r="O44" s="39">
        <v>3</v>
      </c>
      <c r="P44" s="40">
        <v>679</v>
      </c>
      <c r="S44" s="30" t="s">
        <v>200</v>
      </c>
      <c r="T44" s="28" t="s">
        <v>200</v>
      </c>
      <c r="U44" s="29">
        <v>3823</v>
      </c>
    </row>
    <row r="45" spans="13:21" x14ac:dyDescent="0.25">
      <c r="M45" s="41" t="s">
        <v>1534</v>
      </c>
      <c r="N45" s="41"/>
      <c r="O45" s="41">
        <v>3</v>
      </c>
      <c r="P45" s="42">
        <v>679</v>
      </c>
      <c r="S45" s="47" t="s">
        <v>526</v>
      </c>
      <c r="T45" s="28" t="s">
        <v>791</v>
      </c>
      <c r="U45" s="29">
        <v>141</v>
      </c>
    </row>
    <row r="46" spans="13:21" x14ac:dyDescent="0.25">
      <c r="M46" s="38" t="s">
        <v>824</v>
      </c>
      <c r="N46" s="39" t="s">
        <v>825</v>
      </c>
      <c r="O46" s="39">
        <v>2</v>
      </c>
      <c r="P46" s="40">
        <v>330</v>
      </c>
      <c r="S46" s="48"/>
      <c r="T46" s="28" t="s">
        <v>991</v>
      </c>
      <c r="U46" s="29">
        <v>137</v>
      </c>
    </row>
    <row r="47" spans="13:21" x14ac:dyDescent="0.25">
      <c r="M47" s="38" t="s">
        <v>824</v>
      </c>
      <c r="N47" s="39" t="s">
        <v>847</v>
      </c>
      <c r="O47" s="39">
        <v>1</v>
      </c>
      <c r="P47" s="40">
        <v>216</v>
      </c>
      <c r="S47" s="48"/>
      <c r="T47" s="28" t="s">
        <v>527</v>
      </c>
      <c r="U47" s="29">
        <v>131</v>
      </c>
    </row>
    <row r="48" spans="13:21" x14ac:dyDescent="0.25">
      <c r="M48" s="41" t="s">
        <v>1535</v>
      </c>
      <c r="N48" s="41"/>
      <c r="O48" s="41">
        <v>3</v>
      </c>
      <c r="P48" s="42">
        <v>546</v>
      </c>
      <c r="S48" s="48"/>
      <c r="T48" s="28" t="s">
        <v>1126</v>
      </c>
      <c r="U48" s="29">
        <v>115</v>
      </c>
    </row>
    <row r="49" spans="13:21" x14ac:dyDescent="0.25">
      <c r="M49" s="38" t="s">
        <v>66</v>
      </c>
      <c r="N49" s="39" t="s">
        <v>1021</v>
      </c>
      <c r="O49" s="39">
        <v>1</v>
      </c>
      <c r="P49" s="40">
        <v>73</v>
      </c>
      <c r="S49" s="49"/>
      <c r="T49" s="28" t="s">
        <v>200</v>
      </c>
      <c r="U49" s="29">
        <v>29</v>
      </c>
    </row>
    <row r="50" spans="13:21" x14ac:dyDescent="0.25">
      <c r="M50" s="38" t="s">
        <v>66</v>
      </c>
      <c r="N50" s="39" t="s">
        <v>67</v>
      </c>
      <c r="O50" s="39">
        <v>7</v>
      </c>
      <c r="P50" s="40">
        <v>1295</v>
      </c>
      <c r="S50" s="47" t="s">
        <v>185</v>
      </c>
      <c r="T50" s="28" t="s">
        <v>186</v>
      </c>
      <c r="U50" s="29">
        <v>523</v>
      </c>
    </row>
    <row r="51" spans="13:21" x14ac:dyDescent="0.25">
      <c r="M51" s="41" t="s">
        <v>1536</v>
      </c>
      <c r="N51" s="41"/>
      <c r="O51" s="41">
        <v>8</v>
      </c>
      <c r="P51" s="42">
        <v>1368</v>
      </c>
      <c r="S51" s="48"/>
      <c r="T51" s="28" t="s">
        <v>1010</v>
      </c>
      <c r="U51" s="29">
        <v>108</v>
      </c>
    </row>
    <row r="52" spans="13:21" x14ac:dyDescent="0.25">
      <c r="M52" s="38" t="s">
        <v>83</v>
      </c>
      <c r="N52" s="39" t="s">
        <v>83</v>
      </c>
      <c r="O52" s="39">
        <v>28</v>
      </c>
      <c r="P52" s="40">
        <v>8800</v>
      </c>
      <c r="S52" s="48"/>
      <c r="T52" s="28" t="s">
        <v>645</v>
      </c>
      <c r="U52" s="29">
        <v>74</v>
      </c>
    </row>
    <row r="53" spans="13:21" x14ac:dyDescent="0.25">
      <c r="M53" s="41" t="s">
        <v>1537</v>
      </c>
      <c r="N53" s="41"/>
      <c r="O53" s="41">
        <v>28</v>
      </c>
      <c r="P53" s="42">
        <v>8800</v>
      </c>
      <c r="S53" s="48"/>
      <c r="T53" s="28" t="s">
        <v>973</v>
      </c>
      <c r="U53" s="29">
        <v>55</v>
      </c>
    </row>
    <row r="54" spans="13:21" x14ac:dyDescent="0.25">
      <c r="M54" s="38" t="s">
        <v>679</v>
      </c>
      <c r="N54" s="39" t="s">
        <v>680</v>
      </c>
      <c r="O54" s="39">
        <v>2</v>
      </c>
      <c r="P54" s="40">
        <v>151</v>
      </c>
      <c r="S54" s="49"/>
      <c r="T54" s="28" t="s">
        <v>1176</v>
      </c>
      <c r="U54" s="29">
        <v>42</v>
      </c>
    </row>
    <row r="55" spans="13:21" x14ac:dyDescent="0.25">
      <c r="M55" s="38" t="s">
        <v>679</v>
      </c>
      <c r="N55" s="39" t="s">
        <v>1164</v>
      </c>
      <c r="O55" s="39">
        <v>1</v>
      </c>
      <c r="P55" s="40">
        <v>122</v>
      </c>
      <c r="S55" s="31" t="s">
        <v>1517</v>
      </c>
      <c r="T55" s="31"/>
      <c r="U55" s="32">
        <v>41677</v>
      </c>
    </row>
    <row r="56" spans="13:21" x14ac:dyDescent="0.25">
      <c r="M56" s="38" t="s">
        <v>679</v>
      </c>
      <c r="N56" s="39" t="s">
        <v>1267</v>
      </c>
      <c r="O56" s="39">
        <v>1</v>
      </c>
      <c r="P56" s="40">
        <v>64</v>
      </c>
    </row>
    <row r="57" spans="13:21" x14ac:dyDescent="0.25">
      <c r="M57" s="41" t="s">
        <v>1538</v>
      </c>
      <c r="N57" s="41"/>
      <c r="O57" s="41">
        <v>4</v>
      </c>
      <c r="P57" s="42">
        <v>337</v>
      </c>
    </row>
    <row r="58" spans="13:21" x14ac:dyDescent="0.25">
      <c r="M58" s="38" t="s">
        <v>863</v>
      </c>
      <c r="N58" s="39" t="s">
        <v>864</v>
      </c>
      <c r="O58" s="39">
        <v>2</v>
      </c>
      <c r="P58" s="40">
        <v>602</v>
      </c>
    </row>
    <row r="59" spans="13:21" x14ac:dyDescent="0.25">
      <c r="M59" s="41" t="s">
        <v>1539</v>
      </c>
      <c r="N59" s="41"/>
      <c r="O59" s="41">
        <v>2</v>
      </c>
      <c r="P59" s="42">
        <v>602</v>
      </c>
    </row>
    <row r="60" spans="13:21" x14ac:dyDescent="0.25">
      <c r="M60" s="38" t="s">
        <v>1038</v>
      </c>
      <c r="N60" s="39" t="s">
        <v>1039</v>
      </c>
      <c r="O60" s="39">
        <v>2</v>
      </c>
      <c r="P60" s="40">
        <v>297</v>
      </c>
    </row>
    <row r="61" spans="13:21" x14ac:dyDescent="0.25">
      <c r="M61" s="41" t="s">
        <v>1540</v>
      </c>
      <c r="N61" s="41"/>
      <c r="O61" s="41">
        <v>2</v>
      </c>
      <c r="P61" s="42">
        <v>297</v>
      </c>
    </row>
    <row r="62" spans="13:21" x14ac:dyDescent="0.25">
      <c r="M62" s="38" t="s">
        <v>200</v>
      </c>
      <c r="N62" s="39" t="s">
        <v>200</v>
      </c>
      <c r="O62" s="39">
        <v>19</v>
      </c>
      <c r="P62" s="40">
        <v>3823</v>
      </c>
    </row>
    <row r="63" spans="13:21" x14ac:dyDescent="0.25">
      <c r="M63" s="41" t="s">
        <v>1541</v>
      </c>
      <c r="N63" s="41"/>
      <c r="O63" s="41">
        <v>19</v>
      </c>
      <c r="P63" s="42">
        <v>3823</v>
      </c>
    </row>
    <row r="64" spans="13:21" x14ac:dyDescent="0.25">
      <c r="M64" s="38" t="s">
        <v>526</v>
      </c>
      <c r="N64" s="39" t="s">
        <v>1126</v>
      </c>
      <c r="O64" s="39">
        <v>2</v>
      </c>
      <c r="P64" s="40">
        <v>115</v>
      </c>
    </row>
    <row r="65" spans="13:16" x14ac:dyDescent="0.25">
      <c r="M65" s="38" t="s">
        <v>526</v>
      </c>
      <c r="N65" s="39" t="s">
        <v>527</v>
      </c>
      <c r="O65" s="39">
        <v>2</v>
      </c>
      <c r="P65" s="40">
        <v>131</v>
      </c>
    </row>
    <row r="66" spans="13:16" x14ac:dyDescent="0.25">
      <c r="M66" s="38" t="s">
        <v>526</v>
      </c>
      <c r="N66" s="39" t="s">
        <v>991</v>
      </c>
      <c r="O66" s="39">
        <v>2</v>
      </c>
      <c r="P66" s="40">
        <v>137</v>
      </c>
    </row>
    <row r="67" spans="13:16" x14ac:dyDescent="0.25">
      <c r="M67" s="38" t="s">
        <v>526</v>
      </c>
      <c r="N67" s="39" t="s">
        <v>791</v>
      </c>
      <c r="O67" s="39">
        <v>1</v>
      </c>
      <c r="P67" s="40">
        <v>141</v>
      </c>
    </row>
    <row r="68" spans="13:16" x14ac:dyDescent="0.25">
      <c r="M68" s="38" t="s">
        <v>526</v>
      </c>
      <c r="N68" s="39" t="s">
        <v>200</v>
      </c>
      <c r="O68" s="39">
        <v>1</v>
      </c>
      <c r="P68" s="40">
        <v>29</v>
      </c>
    </row>
    <row r="69" spans="13:16" x14ac:dyDescent="0.25">
      <c r="M69" s="41" t="s">
        <v>1542</v>
      </c>
      <c r="N69" s="41"/>
      <c r="O69" s="41">
        <v>8</v>
      </c>
      <c r="P69" s="42">
        <v>553</v>
      </c>
    </row>
    <row r="70" spans="13:16" x14ac:dyDescent="0.25">
      <c r="M70" s="38" t="s">
        <v>185</v>
      </c>
      <c r="N70" s="39" t="s">
        <v>645</v>
      </c>
      <c r="O70" s="39">
        <v>1</v>
      </c>
      <c r="P70" s="40">
        <v>74</v>
      </c>
    </row>
    <row r="71" spans="13:16" x14ac:dyDescent="0.25">
      <c r="M71" s="38" t="s">
        <v>185</v>
      </c>
      <c r="N71" s="39" t="s">
        <v>1010</v>
      </c>
      <c r="O71" s="39">
        <v>1</v>
      </c>
      <c r="P71" s="40">
        <v>108</v>
      </c>
    </row>
    <row r="72" spans="13:16" x14ac:dyDescent="0.25">
      <c r="M72" s="38" t="s">
        <v>185</v>
      </c>
      <c r="N72" s="39" t="s">
        <v>1176</v>
      </c>
      <c r="O72" s="39">
        <v>1</v>
      </c>
      <c r="P72" s="40">
        <v>42</v>
      </c>
    </row>
    <row r="73" spans="13:16" x14ac:dyDescent="0.25">
      <c r="M73" s="38" t="s">
        <v>185</v>
      </c>
      <c r="N73" s="39" t="s">
        <v>973</v>
      </c>
      <c r="O73" s="39">
        <v>1</v>
      </c>
      <c r="P73" s="40">
        <v>55</v>
      </c>
    </row>
    <row r="74" spans="13:16" x14ac:dyDescent="0.25">
      <c r="M74" s="38" t="s">
        <v>185</v>
      </c>
      <c r="N74" s="39" t="s">
        <v>186</v>
      </c>
      <c r="O74" s="39">
        <v>2</v>
      </c>
      <c r="P74" s="40">
        <v>523</v>
      </c>
    </row>
    <row r="75" spans="13:16" x14ac:dyDescent="0.25">
      <c r="M75" s="41" t="s">
        <v>1543</v>
      </c>
      <c r="N75" s="41"/>
      <c r="O75" s="41">
        <v>6</v>
      </c>
      <c r="P75" s="42">
        <v>802</v>
      </c>
    </row>
    <row r="76" spans="13:16" ht="21" customHeight="1" x14ac:dyDescent="0.25">
      <c r="M76" s="35" t="s">
        <v>1517</v>
      </c>
      <c r="N76" s="35"/>
      <c r="O76" s="35">
        <v>189</v>
      </c>
      <c r="P76" s="35">
        <v>41677</v>
      </c>
    </row>
  </sheetData>
  <autoFilter ref="M4:P76" xr:uid="{59C5610F-D8C0-4C05-A47C-82349E94B84B}"/>
  <sortState xmlns:xlrd2="http://schemas.microsoft.com/office/spreadsheetml/2017/richdata2" ref="T50:U54">
    <sortCondition descending="1" ref="U50:U54"/>
  </sortState>
  <mergeCells count="21">
    <mergeCell ref="S9:S11"/>
    <mergeCell ref="S12:S14"/>
    <mergeCell ref="S16:S17"/>
    <mergeCell ref="S21:S24"/>
    <mergeCell ref="S25:S26"/>
    <mergeCell ref="S50:S54"/>
    <mergeCell ref="A1:X1"/>
    <mergeCell ref="A3:F3"/>
    <mergeCell ref="H12:K12"/>
    <mergeCell ref="H3:K3"/>
    <mergeCell ref="A11:C11"/>
    <mergeCell ref="M3:P3"/>
    <mergeCell ref="A2:X2"/>
    <mergeCell ref="Q3:X3"/>
    <mergeCell ref="S27:S28"/>
    <mergeCell ref="S29:S31"/>
    <mergeCell ref="S34:S35"/>
    <mergeCell ref="S36:S37"/>
    <mergeCell ref="S39:S41"/>
    <mergeCell ref="S45:S49"/>
    <mergeCell ref="S7:S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szkoły ogólnokształcące_tabela</vt:lpstr>
      <vt:lpstr>szkoły ogólnokształcące_dane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Barańska</dc:creator>
  <cp:lastModifiedBy>Aleksandra Barańska</cp:lastModifiedBy>
  <dcterms:created xsi:type="dcterms:W3CDTF">2025-06-13T06:45:20Z</dcterms:created>
  <dcterms:modified xsi:type="dcterms:W3CDTF">2025-06-13T10:41:01Z</dcterms:modified>
</cp:coreProperties>
</file>