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Y:\UMWKP_FE\FE-IV\FE-IV-A\1_Sprawy bieżące\2024_08 PROJEKT EDUKACJA\uzupełnione bazy\aktualizacja bazy szkół_2025\"/>
    </mc:Choice>
  </mc:AlternateContent>
  <xr:revisionPtr revIDLastSave="0" documentId="13_ncr:1_{8180FA62-7FD2-4EA7-8726-4045E7147A46}" xr6:coauthVersionLast="47" xr6:coauthVersionMax="47" xr10:uidLastSave="{00000000-0000-0000-0000-000000000000}"/>
  <bookViews>
    <workbookView xWindow="28680" yWindow="-120" windowWidth="29040" windowHeight="15720" xr2:uid="{E1CD2057-E759-46E2-BB2C-9A5F850867B5}"/>
  </bookViews>
  <sheets>
    <sheet name="podstawowe_muzyczne I st_tabela" sheetId="1" r:id="rId1"/>
    <sheet name="podstawowe_muzyczne I st_dane" sheetId="2" r:id="rId2"/>
  </sheets>
  <definedNames>
    <definedName name="_xlnm._FilterDatabase" localSheetId="1" hidden="1">'podstawowe_muzyczne I st_dane'!$M$4:$P$162</definedName>
    <definedName name="_xlnm._FilterDatabase" localSheetId="0" hidden="1">'podstawowe_muzyczne I st_tabela'!$A$3:$AJ$723</definedName>
    <definedName name="Fragmentator_Czy_zatrudnia_logopedę">#N/A</definedName>
    <definedName name="Fragmentator_Czy_zatrudnia_pedagoga">#N/A</definedName>
    <definedName name="Fragmentator_Czy_zatrudnia_psychologa">#N/A</definedName>
    <definedName name="Fragmentator_Kategoria_uczniów">#N/A</definedName>
    <definedName name="Fragmentator_Powiat">#N/A</definedName>
    <definedName name="Fragmentator_Publiczność_status">#N/A</definedName>
    <definedName name="Fragmentator_Typ_organu_prowadzącego">#N/A</definedName>
    <definedName name="Fragmentator_Typ_placówki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0" i="2" l="1"/>
  <c r="P34" i="2"/>
  <c r="P162" i="2"/>
  <c r="O162" i="2"/>
  <c r="C8" i="2"/>
  <c r="D8" i="2"/>
  <c r="E8" i="2"/>
  <c r="F8" i="2"/>
  <c r="B8" i="2"/>
  <c r="K14" i="2"/>
  <c r="J14" i="2"/>
  <c r="K18" i="2"/>
  <c r="J18" i="2"/>
  <c r="J19" i="2" s="1"/>
  <c r="K9" i="2"/>
  <c r="J9" i="2"/>
  <c r="C27" i="2"/>
  <c r="B27" i="2"/>
  <c r="K19" i="2"/>
  <c r="AI724" i="1"/>
  <c r="AH724" i="1"/>
  <c r="AG724" i="1"/>
  <c r="AD724" i="1"/>
</calcChain>
</file>

<file path=xl/sharedStrings.xml><?xml version="1.0" encoding="utf-8"?>
<sst xmlns="http://schemas.openxmlformats.org/spreadsheetml/2006/main" count="20351" uniqueCount="5362">
  <si>
    <t xml:space="preserve">fragmentator pozwala na szybkie filtrowanie zawartuch w nim danych. Wyczyszczenie filtra - klikamy </t>
  </si>
  <si>
    <t>w zaznaczonych kolumnach naniesiono zmiany w stosunku do danych z 2024 r.</t>
  </si>
  <si>
    <t>Lp.</t>
  </si>
  <si>
    <t>Numer RSPO</t>
  </si>
  <si>
    <t>Typ placówki</t>
  </si>
  <si>
    <t>Nazwa</t>
  </si>
  <si>
    <t>Kod terytorialny województwo</t>
  </si>
  <si>
    <t>Kod terytorialny powiat</t>
  </si>
  <si>
    <t>Kod terytorialny gmina</t>
  </si>
  <si>
    <t>Kod terytorialny miejscowość</t>
  </si>
  <si>
    <t>Powiat</t>
  </si>
  <si>
    <t>Gmina</t>
  </si>
  <si>
    <t>Miejscowość</t>
  </si>
  <si>
    <t>Ulica</t>
  </si>
  <si>
    <t>Numer budynku</t>
  </si>
  <si>
    <t>Numer lokalu</t>
  </si>
  <si>
    <t>Kod pocztowy</t>
  </si>
  <si>
    <t>Poczta</t>
  </si>
  <si>
    <t>E-mail</t>
  </si>
  <si>
    <t>Strona www</t>
  </si>
  <si>
    <t>Publiczność status</t>
  </si>
  <si>
    <t>Kategoria uczniów</t>
  </si>
  <si>
    <t>Specyfika placówki</t>
  </si>
  <si>
    <t>Data rozpoczęcia działalności</t>
  </si>
  <si>
    <t>Typ organu prowadzącego</t>
  </si>
  <si>
    <t>Nazwa organu prowadzącego</t>
  </si>
  <si>
    <t>Województwo organu prowadzącego</t>
  </si>
  <si>
    <t>Miejsce w strukturze</t>
  </si>
  <si>
    <t>RSPO podmiotu nadrzędnego</t>
  </si>
  <si>
    <t>Typ podmiotu nadrzędnego</t>
  </si>
  <si>
    <t>Nazwa podmiotu nadrzędnego</t>
  </si>
  <si>
    <t>Liczba uczniów</t>
  </si>
  <si>
    <t>Tereny sportowe</t>
  </si>
  <si>
    <t>Języki nauczane</t>
  </si>
  <si>
    <t>Czy zatrudnia logopedę (0-nie, 1-tak)</t>
  </si>
  <si>
    <t>Czy zatrudnia psychologa (0-nie, 1-tak)</t>
  </si>
  <si>
    <t>Czy zatrudnia pedagoga (0-nie, 1-tak)</t>
  </si>
  <si>
    <t>Oddziały podstawowe wg specyfiki</t>
  </si>
  <si>
    <t>1.</t>
  </si>
  <si>
    <t>04</t>
  </si>
  <si>
    <t>0462</t>
  </si>
  <si>
    <t>0462011</t>
  </si>
  <si>
    <t>0983333</t>
  </si>
  <si>
    <t>Grudziądz</t>
  </si>
  <si>
    <t>6</t>
  </si>
  <si>
    <t>86-300</t>
  </si>
  <si>
    <t>brak</t>
  </si>
  <si>
    <t>niepubliczna</t>
  </si>
  <si>
    <t>Dorośli</t>
  </si>
  <si>
    <t>brak specyfiki</t>
  </si>
  <si>
    <t>Spółki Handlowe</t>
  </si>
  <si>
    <t>KUJAWSKO-POMORSKIE</t>
  </si>
  <si>
    <t>samodzielna</t>
  </si>
  <si>
    <t/>
  </si>
  <si>
    <t>angielski</t>
  </si>
  <si>
    <t>ogólnodostępny</t>
  </si>
  <si>
    <t>2.</t>
  </si>
  <si>
    <t>0414</t>
  </si>
  <si>
    <t>0414094</t>
  </si>
  <si>
    <t>0929664</t>
  </si>
  <si>
    <t>świecki</t>
  </si>
  <si>
    <t>Świecie</t>
  </si>
  <si>
    <t>ul. Chmielniki</t>
  </si>
  <si>
    <t>86-100</t>
  </si>
  <si>
    <t>Dzieci lub młodzież</t>
  </si>
  <si>
    <t>Osoba fizyczna</t>
  </si>
  <si>
    <t>WIELKOPOLSKIE</t>
  </si>
  <si>
    <t>inne urządzenia sportowe</t>
  </si>
  <si>
    <t>3.</t>
  </si>
  <si>
    <t>0463</t>
  </si>
  <si>
    <t>0463011</t>
  </si>
  <si>
    <t>0982724</t>
  </si>
  <si>
    <t>Toruń</t>
  </si>
  <si>
    <t>ul. Żółkiewskiego</t>
  </si>
  <si>
    <t>46</t>
  </si>
  <si>
    <t>87-100</t>
  </si>
  <si>
    <t>SPOŁECZNA JĘZYKOWA SZKOŁA PODSTAWOWA GEM; SPOŁECZNE OGÓLNOKSZTAŁCĄCE LICEUM JĘZYKOWE GEM SP. Z O.O.;  MOŻE UŻYWAĆ SKRÓTU: GEM SP. Z O. O.</t>
  </si>
  <si>
    <t>boiska do siatkówki, boiska uniwersalne/wielozadaniowe</t>
  </si>
  <si>
    <t>angielski, hiszpański, niemiecki</t>
  </si>
  <si>
    <t>4.</t>
  </si>
  <si>
    <t>0461</t>
  </si>
  <si>
    <t>0461011</t>
  </si>
  <si>
    <t>0928363</t>
  </si>
  <si>
    <t>Bydgoszcz</t>
  </si>
  <si>
    <t>ul. Akademicka</t>
  </si>
  <si>
    <t>3</t>
  </si>
  <si>
    <t>85-796</t>
  </si>
  <si>
    <t>biuro@oswnr2.bydgoszcz.pl</t>
  </si>
  <si>
    <t>www.oswnr2.bydgoszcz.pl</t>
  </si>
  <si>
    <t>publiczna</t>
  </si>
  <si>
    <t>specjalna</t>
  </si>
  <si>
    <t>Samorząd województwa</t>
  </si>
  <si>
    <t>WOJEWÓDZTWO KUJAWSKO-POMORSKIE</t>
  </si>
  <si>
    <t>szkoła/placówka wchodząca w skład jednostki złożonej</t>
  </si>
  <si>
    <t>Specjalny Ośrodek Szkolno-Wychowawczy</t>
  </si>
  <si>
    <t>KUJAWSKO-POMORSKI SPECJALNY OŚRODEK SZKOLNO-WYCHOWAWCZY NR 2 DLA DZIECI I MŁODZIEZY SŁABO SŁYSZĄCEJ I NIESŁYSZĄCEJ IM. GEN. STANISŁAWA MACZKA W BYDGOSZCZY</t>
  </si>
  <si>
    <t>specjalny</t>
  </si>
  <si>
    <t>5.</t>
  </si>
  <si>
    <t>ul. Fordońska</t>
  </si>
  <si>
    <t>Uczelnia Niepubliczna</t>
  </si>
  <si>
    <t>angielski, francuski, hiszpański, niemiecki</t>
  </si>
  <si>
    <t>6.</t>
  </si>
  <si>
    <t>Stowarzyszenia</t>
  </si>
  <si>
    <t>7.</t>
  </si>
  <si>
    <t>ul. Dworcowa</t>
  </si>
  <si>
    <t>7</t>
  </si>
  <si>
    <t>6a</t>
  </si>
  <si>
    <t>Fundacje</t>
  </si>
  <si>
    <t>8.</t>
  </si>
  <si>
    <t>ul. Sielska</t>
  </si>
  <si>
    <t>34</t>
  </si>
  <si>
    <t>85-790</t>
  </si>
  <si>
    <t>Zespół szkół i placówek oświatowych</t>
  </si>
  <si>
    <t>9.</t>
  </si>
  <si>
    <t>10.</t>
  </si>
  <si>
    <t>71</t>
  </si>
  <si>
    <t>angielski, niemiecki</t>
  </si>
  <si>
    <t>11.</t>
  </si>
  <si>
    <t>ul. 11 Listopada</t>
  </si>
  <si>
    <t>4</t>
  </si>
  <si>
    <t>12.</t>
  </si>
  <si>
    <t>0411</t>
  </si>
  <si>
    <t>0411011</t>
  </si>
  <si>
    <t>0986060</t>
  </si>
  <si>
    <t>radziejowski</t>
  </si>
  <si>
    <t>Radziejów</t>
  </si>
  <si>
    <t>64</t>
  </si>
  <si>
    <t>88-200</t>
  </si>
  <si>
    <t>13.</t>
  </si>
  <si>
    <t>0419</t>
  </si>
  <si>
    <t>0419064</t>
  </si>
  <si>
    <t>0929865</t>
  </si>
  <si>
    <t>żniński</t>
  </si>
  <si>
    <t>Żnin</t>
  </si>
  <si>
    <t>ul. Sienkiewicza</t>
  </si>
  <si>
    <t>88-400</t>
  </si>
  <si>
    <t>Powiat ziemski</t>
  </si>
  <si>
    <t>POWIAT ŻNIŃSKI</t>
  </si>
  <si>
    <t>14.</t>
  </si>
  <si>
    <t>0464</t>
  </si>
  <si>
    <t>0464011</t>
  </si>
  <si>
    <t>0984752</t>
  </si>
  <si>
    <t>Włocławek</t>
  </si>
  <si>
    <t>10</t>
  </si>
  <si>
    <t>87-800</t>
  </si>
  <si>
    <t>Minister ds. sprawiedliwości</t>
  </si>
  <si>
    <t>MINISTERSTWO SPRAWIEDLIWOŚCI</t>
  </si>
  <si>
    <t>MAZOWIECKIE</t>
  </si>
  <si>
    <t>15.</t>
  </si>
  <si>
    <t>ul. Warszawska</t>
  </si>
  <si>
    <t>Miasto na prawach powiatu</t>
  </si>
  <si>
    <t>TORUŃ-MIASTO NA PRAWACH POWIATU</t>
  </si>
  <si>
    <t>bieżnie proste, skocznie, boiska uniwersalne/wielozadaniowe</t>
  </si>
  <si>
    <t>angielski, francuski, niemiecki</t>
  </si>
  <si>
    <t>16.</t>
  </si>
  <si>
    <t>0401</t>
  </si>
  <si>
    <t>0401011</t>
  </si>
  <si>
    <t>0985384</t>
  </si>
  <si>
    <t>aleksandrowski</t>
  </si>
  <si>
    <t>Aleksandrów Kujawski</t>
  </si>
  <si>
    <t>ul. Fryderyka Chopina</t>
  </si>
  <si>
    <t>24</t>
  </si>
  <si>
    <t>87-700</t>
  </si>
  <si>
    <t>dyrekcja@szkosal.pl</t>
  </si>
  <si>
    <t>Organizacje Wyznaniowe</t>
  </si>
  <si>
    <t>TOWARZYSTWO SALEZJAŃSKIE INSPEKTORIA P.W. ŚW. WOJCIECHA</t>
  </si>
  <si>
    <t>boiska do siatkówki, boiska do koszykówki, boiska do piłki ręcznej</t>
  </si>
  <si>
    <t>17.</t>
  </si>
  <si>
    <t>27</t>
  </si>
  <si>
    <t>GMINA-MIASTO GRUDZIĄDZ</t>
  </si>
  <si>
    <t>18.</t>
  </si>
  <si>
    <t>19.</t>
  </si>
  <si>
    <t>ul. Legionów</t>
  </si>
  <si>
    <t>2</t>
  </si>
  <si>
    <t>20.</t>
  </si>
  <si>
    <t>22</t>
  </si>
  <si>
    <t>ogólnodostępny, sportowy</t>
  </si>
  <si>
    <t>21.</t>
  </si>
  <si>
    <t>ul. Marii Skłodowskiej-Curie</t>
  </si>
  <si>
    <t>12A</t>
  </si>
  <si>
    <t>dyrektor@pryzmaty.org</t>
  </si>
  <si>
    <t>https://pryzmaty.org/</t>
  </si>
  <si>
    <t>Wyżykowska Małgorzata</t>
  </si>
  <si>
    <t>22.</t>
  </si>
  <si>
    <t>ul. Szkolna</t>
  </si>
  <si>
    <t>12</t>
  </si>
  <si>
    <t>dyrektor@radziejow.edu.pl</t>
  </si>
  <si>
    <t>www.radziejow.edu.pl</t>
  </si>
  <si>
    <t>POWIAT RADZIEJOWSKI</t>
  </si>
  <si>
    <t>ZESPÓŁ SZKÓŁ I PLACÓWEK</t>
  </si>
  <si>
    <t>23.</t>
  </si>
  <si>
    <t>ul. Bukowa</t>
  </si>
  <si>
    <t>9</t>
  </si>
  <si>
    <t>Przedsiębiorstwa Osób Fizycznych</t>
  </si>
  <si>
    <t>24.</t>
  </si>
  <si>
    <t>ul. Poznańska</t>
  </si>
  <si>
    <t>49</t>
  </si>
  <si>
    <t>25.</t>
  </si>
  <si>
    <t>al. 23 Stycznia</t>
  </si>
  <si>
    <t>26.</t>
  </si>
  <si>
    <t>27.</t>
  </si>
  <si>
    <t>ul. marsz. Józefa Piłsudskiego</t>
  </si>
  <si>
    <t>20</t>
  </si>
  <si>
    <t>28.</t>
  </si>
  <si>
    <t>0407</t>
  </si>
  <si>
    <t>0407011</t>
  </si>
  <si>
    <t>0928989</t>
  </si>
  <si>
    <t>inowrocławski</t>
  </si>
  <si>
    <t>Inowrocław</t>
  </si>
  <si>
    <t>ul. Toruńska</t>
  </si>
  <si>
    <t>46-48</t>
  </si>
  <si>
    <t>88-100</t>
  </si>
  <si>
    <t>29.</t>
  </si>
  <si>
    <t>30.</t>
  </si>
  <si>
    <t>boiska do koszykówki, boiska do piłki ręcznej</t>
  </si>
  <si>
    <t>31.</t>
  </si>
  <si>
    <t>0404</t>
  </si>
  <si>
    <t>0404011</t>
  </si>
  <si>
    <t>0983066</t>
  </si>
  <si>
    <t>chełmiński</t>
  </si>
  <si>
    <t>Chełmno</t>
  </si>
  <si>
    <t>ul. Słowackiego</t>
  </si>
  <si>
    <t>1</t>
  </si>
  <si>
    <t>86-200</t>
  </si>
  <si>
    <t>klig.pallotyni@gmail.com</t>
  </si>
  <si>
    <t>PROWINCJA ZWIASTOWANIA PAŃSKIEGO STOWARZYSZENIA APOSTOLSTWA KATOLICKIEGO (KSIĘŻA PALLOTYNI)</t>
  </si>
  <si>
    <t>boiska uniwersalne/wielozadaniowe</t>
  </si>
  <si>
    <t>32.</t>
  </si>
  <si>
    <t>0407054</t>
  </si>
  <si>
    <t>0929109</t>
  </si>
  <si>
    <t>Janikowo</t>
  </si>
  <si>
    <t>88-160</t>
  </si>
  <si>
    <t>33.</t>
  </si>
  <si>
    <t>0409</t>
  </si>
  <si>
    <t>0409034</t>
  </si>
  <si>
    <t>0929428</t>
  </si>
  <si>
    <t>mogileński</t>
  </si>
  <si>
    <t>Mogilno</t>
  </si>
  <si>
    <t>ul. Sądowa</t>
  </si>
  <si>
    <t>13</t>
  </si>
  <si>
    <t>88-300</t>
  </si>
  <si>
    <t>34.</t>
  </si>
  <si>
    <t>35.</t>
  </si>
  <si>
    <t>85-023</t>
  </si>
  <si>
    <t>SZKOŁY SOKRATES SP. Z O.O.</t>
  </si>
  <si>
    <t>ogólnodostępny, międzynarodowy</t>
  </si>
  <si>
    <t>36.</t>
  </si>
  <si>
    <t>0403</t>
  </si>
  <si>
    <t>0403044</t>
  </si>
  <si>
    <t>0929285</t>
  </si>
  <si>
    <t>bydgoski</t>
  </si>
  <si>
    <t>Koronowo</t>
  </si>
  <si>
    <t>86-010</t>
  </si>
  <si>
    <t>POWIAT BYDGOSKI</t>
  </si>
  <si>
    <t>37.</t>
  </si>
  <si>
    <t>ul. Ludwika Waryńskiego</t>
  </si>
  <si>
    <t>102</t>
  </si>
  <si>
    <t>Dróbka Sebastian</t>
  </si>
  <si>
    <t>38.</t>
  </si>
  <si>
    <t>angielski, niemiecki, rosyjski</t>
  </si>
  <si>
    <t>39.</t>
  </si>
  <si>
    <t>MIASTO BYDGOSZCZ</t>
  </si>
  <si>
    <t>ogólnodostępny, dwujęzyczny w szkole podstawowej, liceum i technikum</t>
  </si>
  <si>
    <t>40.</t>
  </si>
  <si>
    <t>ul. Nowodworska</t>
  </si>
  <si>
    <t>85-120</t>
  </si>
  <si>
    <t>41.</t>
  </si>
  <si>
    <t>42.</t>
  </si>
  <si>
    <t>ul. Stawowa</t>
  </si>
  <si>
    <t>85-323</t>
  </si>
  <si>
    <t>43.</t>
  </si>
  <si>
    <t>ul. Szarych Szeregów</t>
  </si>
  <si>
    <t>85-829</t>
  </si>
  <si>
    <t>44.</t>
  </si>
  <si>
    <t>ul. Stanisława Staszica</t>
  </si>
  <si>
    <t>boiska do piłki nożnej, skocznie, boiska uniwersalne/wielozadaniowe</t>
  </si>
  <si>
    <t>45.</t>
  </si>
  <si>
    <t>46.</t>
  </si>
  <si>
    <t>47.</t>
  </si>
  <si>
    <t>48.</t>
  </si>
  <si>
    <t>ul. Adama Mickiewicza</t>
  </si>
  <si>
    <t>GMINA MIASTO WŁOCŁAWEK</t>
  </si>
  <si>
    <t>49.</t>
  </si>
  <si>
    <t>59</t>
  </si>
  <si>
    <t>ogólnodostępny, mistrzostwa sportowego</t>
  </si>
  <si>
    <t>50.</t>
  </si>
  <si>
    <t>51.</t>
  </si>
  <si>
    <t>52.</t>
  </si>
  <si>
    <t>ogólnodostępny, integracyjny</t>
  </si>
  <si>
    <t>53.</t>
  </si>
  <si>
    <t>54.</t>
  </si>
  <si>
    <t>0402</t>
  </si>
  <si>
    <t>0402054</t>
  </si>
  <si>
    <t>0983244</t>
  </si>
  <si>
    <t>brodnicki</t>
  </si>
  <si>
    <t>Górzno</t>
  </si>
  <si>
    <t>ul. Kościelna</t>
  </si>
  <si>
    <t>87-320</t>
  </si>
  <si>
    <t>STOWARZYSZENIE PRZYJACIÓŁ SZKÓŁ KATOLICKICH</t>
  </si>
  <si>
    <t>ŚLĄSKIE</t>
  </si>
  <si>
    <t>55.</t>
  </si>
  <si>
    <t>0418</t>
  </si>
  <si>
    <t>0418084</t>
  </si>
  <si>
    <t>0985734</t>
  </si>
  <si>
    <t>włocławski</t>
  </si>
  <si>
    <t>Izbica Kujawska</t>
  </si>
  <si>
    <t>ul. Nowomiejska</t>
  </si>
  <si>
    <t>5</t>
  </si>
  <si>
    <t>87-865</t>
  </si>
  <si>
    <t>56.</t>
  </si>
  <si>
    <t>57.</t>
  </si>
  <si>
    <t>0407064</t>
  </si>
  <si>
    <t>0929380</t>
  </si>
  <si>
    <t>Kruszwica</t>
  </si>
  <si>
    <t>88-150</t>
  </si>
  <si>
    <t>GMINA KRUSZWICA</t>
  </si>
  <si>
    <t>ZESPÓŁ SZKÓŁ OGÓLNOKSZTAŁCĄCYCH W KRUSZWICY</t>
  </si>
  <si>
    <t>58.</t>
  </si>
  <si>
    <t>0408</t>
  </si>
  <si>
    <t>0408011</t>
  </si>
  <si>
    <t>0985830</t>
  </si>
  <si>
    <t>lipnowski</t>
  </si>
  <si>
    <t>Lipno</t>
  </si>
  <si>
    <t>ul. Traugutta</t>
  </si>
  <si>
    <t>87-600</t>
  </si>
  <si>
    <t>POWIAT LIPNOWSKI</t>
  </si>
  <si>
    <t>59.</t>
  </si>
  <si>
    <t>ul. Zygmunta Krasińskiego</t>
  </si>
  <si>
    <t>85-008</t>
  </si>
  <si>
    <t>louis@braille.bydgoszcz.pl</t>
  </si>
  <si>
    <t>www.braille.bydgoszcz.pl</t>
  </si>
  <si>
    <t>KUJAWSKO-POMORSKI SPECJALNY OŚRODEK SZKOLNO-WYCHOWAWCZY NR 1 DLA DZIECI I MŁODZIEŻY SŁABO WIDZĄCEJ I NIEWIDOMEJ IM. LOUISA BRAILLE"A W BYDGOSZCZY</t>
  </si>
  <si>
    <t>60.</t>
  </si>
  <si>
    <t>0418132</t>
  </si>
  <si>
    <t>0871812</t>
  </si>
  <si>
    <t>Modzerowo</t>
  </si>
  <si>
    <t>28</t>
  </si>
  <si>
    <t>modzerowo@spsk.info.pl</t>
  </si>
  <si>
    <t>integracyjny</t>
  </si>
  <si>
    <t>61.</t>
  </si>
  <si>
    <t>62.</t>
  </si>
  <si>
    <t>ul. Bośniacka</t>
  </si>
  <si>
    <t>85-162</t>
  </si>
  <si>
    <t>www.isob.ukw.edu.pl</t>
  </si>
  <si>
    <t>Uczelnia Publiczna</t>
  </si>
  <si>
    <t>UNIWERSYTET KAZIMIERZA WIELKIEGO</t>
  </si>
  <si>
    <t>ZESPÓŁ SZKÓŁ OGÓLNOKSZTAŁCĄCYCH UNIWERSYTET KAZIMIERZA WIELKIEGO INTERNATIONAL SCHOOL OF BYDGOSZCZ IM. GEN. RYSZARDA KUKLIŃSKIEGO</t>
  </si>
  <si>
    <t>63.</t>
  </si>
  <si>
    <t>64.</t>
  </si>
  <si>
    <t>ul. Gimnazjalna</t>
  </si>
  <si>
    <t>POWIAT ŚWIECKI</t>
  </si>
  <si>
    <t>65.</t>
  </si>
  <si>
    <t>ul. Prosta</t>
  </si>
  <si>
    <t>FUNDACJA ROZWOJU EDUKACJI I NAUKI "POMERANIA"</t>
  </si>
  <si>
    <t>66.</t>
  </si>
  <si>
    <t>ul. Kościuszki</t>
  </si>
  <si>
    <t>58</t>
  </si>
  <si>
    <t>67.</t>
  </si>
  <si>
    <t>0411062</t>
  </si>
  <si>
    <t>21</t>
  </si>
  <si>
    <t>68.</t>
  </si>
  <si>
    <t>ul. Wojska Polskiego</t>
  </si>
  <si>
    <t>46A</t>
  </si>
  <si>
    <t>85-825</t>
  </si>
  <si>
    <t>przyszlosc@przyszlosc.edu.pl</t>
  </si>
  <si>
    <t>PRZEDSIĘBIORSTWO PRODUKCYJNO-HANDLOWO-USŁUGOWE "VITAS" Dariusz Nowowiejski</t>
  </si>
  <si>
    <t>boiska do siatkówki</t>
  </si>
  <si>
    <t>69.</t>
  </si>
  <si>
    <t>70.</t>
  </si>
  <si>
    <t>ul. Szklarska</t>
  </si>
  <si>
    <t>71.</t>
  </si>
  <si>
    <t>0419014</t>
  </si>
  <si>
    <t>0928825</t>
  </si>
  <si>
    <t>Barcin</t>
  </si>
  <si>
    <t>ul. Polna</t>
  </si>
  <si>
    <t>88-190</t>
  </si>
  <si>
    <t>www.zsbarcin.pl</t>
  </si>
  <si>
    <t>GMINA BARCIN</t>
  </si>
  <si>
    <t>ZESPÓŁ SZKÓŁ W BARCINIE</t>
  </si>
  <si>
    <t>72.</t>
  </si>
  <si>
    <t>POWIAT INOWROCŁAWSKI</t>
  </si>
  <si>
    <t>73.</t>
  </si>
  <si>
    <t>85-098</t>
  </si>
  <si>
    <t>74.</t>
  </si>
  <si>
    <t>ul. Pod Reglami</t>
  </si>
  <si>
    <t>85-794</t>
  </si>
  <si>
    <t>ZESPÓŁ SZKÓŁ TOWARZYSTWA SALEZJAŃSKIEGO "COLLEGIUM SALESIANUM" W BYDGOSZCZY</t>
  </si>
  <si>
    <t>75.</t>
  </si>
  <si>
    <t>0415</t>
  </si>
  <si>
    <t>0415011</t>
  </si>
  <si>
    <t>0983126</t>
  </si>
  <si>
    <t>toruński</t>
  </si>
  <si>
    <t>Chełmża</t>
  </si>
  <si>
    <t>ul. gen. Józefa Hallera</t>
  </si>
  <si>
    <t>23</t>
  </si>
  <si>
    <t>87-140</t>
  </si>
  <si>
    <t>POWIAT TORUŃSKI</t>
  </si>
  <si>
    <t>76.</t>
  </si>
  <si>
    <t>77.</t>
  </si>
  <si>
    <t>0402011</t>
  </si>
  <si>
    <t>0982954</t>
  </si>
  <si>
    <t>Brodnica</t>
  </si>
  <si>
    <t>14</t>
  </si>
  <si>
    <t>87-300</t>
  </si>
  <si>
    <t>POWIAT BRODNICKI</t>
  </si>
  <si>
    <t>boiska do siatkówki plażowej, boiska do koszykówki, boiska do piłki nożnej</t>
  </si>
  <si>
    <t>78.</t>
  </si>
  <si>
    <t>86-105</t>
  </si>
  <si>
    <t>79.</t>
  </si>
  <si>
    <t>19</t>
  </si>
  <si>
    <t>80.</t>
  </si>
  <si>
    <t>ul. Leona Raszei</t>
  </si>
  <si>
    <t>boiska do siatkówki plażowej, boiska do koszykówki, boiska do piłki nożnej, boiska uniwersalne/wielozadaniowe</t>
  </si>
  <si>
    <t>81.</t>
  </si>
  <si>
    <t>82.</t>
  </si>
  <si>
    <t>8</t>
  </si>
  <si>
    <t>83.</t>
  </si>
  <si>
    <t>84.</t>
  </si>
  <si>
    <t>53</t>
  </si>
  <si>
    <t>angielski, rosyjski</t>
  </si>
  <si>
    <t>85.</t>
  </si>
  <si>
    <t>29</t>
  </si>
  <si>
    <t>sekretariat@ckziubrodnica.pl</t>
  </si>
  <si>
    <t>CENTRUM KSZTAŁCENIA ZAWODOWEGO I USTAWICZNEGO W BRODNICY</t>
  </si>
  <si>
    <t>86.</t>
  </si>
  <si>
    <t>ul. Kosynierów Kościuszkowskich</t>
  </si>
  <si>
    <t>boiska do piłki nożnej, bieżnie proste, bieżnie okólne, skocznie, boiska uniwersalne/wielozadaniowe</t>
  </si>
  <si>
    <t>87.</t>
  </si>
  <si>
    <t>17</t>
  </si>
  <si>
    <t>www.katolik.bydgoszcz.pl</t>
  </si>
  <si>
    <t>DIECEZJA BYDGOSKA</t>
  </si>
  <si>
    <t>COLLEGIUM CATHOLICUM BYDGOSTIENSE-ZESPÓŁ SZKÓŁ KATOLICKICH POMNIK JANA PAWŁA II</t>
  </si>
  <si>
    <t>88.</t>
  </si>
  <si>
    <t>ul. Marii Konopnickiej</t>
  </si>
  <si>
    <t>15</t>
  </si>
  <si>
    <t>89.</t>
  </si>
  <si>
    <t>0410</t>
  </si>
  <si>
    <t>0410034</t>
  </si>
  <si>
    <t>0929463</t>
  </si>
  <si>
    <t>nakielski</t>
  </si>
  <si>
    <t>Nakło nad Notecią</t>
  </si>
  <si>
    <t>89-100</t>
  </si>
  <si>
    <t>POWIAT NAKIELSKI</t>
  </si>
  <si>
    <t>inne urządzenia sportowe, boiska uniwersalne/wielozadaniowe</t>
  </si>
  <si>
    <t>90.</t>
  </si>
  <si>
    <t>0418124</t>
  </si>
  <si>
    <t>0985929</t>
  </si>
  <si>
    <t>Lubraniec</t>
  </si>
  <si>
    <t>51</t>
  </si>
  <si>
    <t>87-890</t>
  </si>
  <si>
    <t>91.</t>
  </si>
  <si>
    <t>92.</t>
  </si>
  <si>
    <t>ul. Stefana Batorego</t>
  </si>
  <si>
    <t>93.</t>
  </si>
  <si>
    <t>0401021</t>
  </si>
  <si>
    <t>0985616</t>
  </si>
  <si>
    <t>Ciechocinek</t>
  </si>
  <si>
    <t>ul. Mikołaja Kopernika</t>
  </si>
  <si>
    <t>87-720</t>
  </si>
  <si>
    <t>POWIAT ALEKSANDROWSKI</t>
  </si>
  <si>
    <t>boiska do siatkówki, boiska do koszykówki</t>
  </si>
  <si>
    <t>94.</t>
  </si>
  <si>
    <t>0413</t>
  </si>
  <si>
    <t>0413024</t>
  </si>
  <si>
    <t>0929546</t>
  </si>
  <si>
    <t>sępoleński</t>
  </si>
  <si>
    <t>Sępólno Krajeńskie</t>
  </si>
  <si>
    <t>ul. Młyńska</t>
  </si>
  <si>
    <t>42</t>
  </si>
  <si>
    <t>89-400</t>
  </si>
  <si>
    <t>POWIAT SĘPOLEŃSKI</t>
  </si>
  <si>
    <t>95.</t>
  </si>
  <si>
    <t>0410054</t>
  </si>
  <si>
    <t>0929612</t>
  </si>
  <si>
    <t>Szubin</t>
  </si>
  <si>
    <t>ul. Kcyńska</t>
  </si>
  <si>
    <t>89-200</t>
  </si>
  <si>
    <t>ogólnodostępny, specjalny</t>
  </si>
  <si>
    <t>96.</t>
  </si>
  <si>
    <t>0413044</t>
  </si>
  <si>
    <t>0929820</t>
  </si>
  <si>
    <t>Więcbork</t>
  </si>
  <si>
    <t>ul. Pocztowa</t>
  </si>
  <si>
    <t>89-410</t>
  </si>
  <si>
    <t>97.</t>
  </si>
  <si>
    <t>sekretariat@montessoriwloclawek.edu.pl</t>
  </si>
  <si>
    <t>www.montessoriwloclawek.edu.pl</t>
  </si>
  <si>
    <t>FUNDACJA LUPO</t>
  </si>
  <si>
    <t>98.</t>
  </si>
  <si>
    <t>0416</t>
  </si>
  <si>
    <t>0416064</t>
  </si>
  <si>
    <t>0929724</t>
  </si>
  <si>
    <t>tucholski</t>
  </si>
  <si>
    <t>Tuchola</t>
  </si>
  <si>
    <t>89-500</t>
  </si>
  <si>
    <t>POWIAT TUCHOLSKI</t>
  </si>
  <si>
    <t>boiska do piłki nożnej, bieżnie proste, skocznie, boiska uniwersalne/wielozadaniowe</t>
  </si>
  <si>
    <t>99.</t>
  </si>
  <si>
    <t>ul. Konarskiego</t>
  </si>
  <si>
    <t>boiska do piłki nożnej, boiska uniwersalne/wielozadaniowe</t>
  </si>
  <si>
    <t>100.</t>
  </si>
  <si>
    <t>ul. Stefana Okrzei</t>
  </si>
  <si>
    <t>101.</t>
  </si>
  <si>
    <t>18</t>
  </si>
  <si>
    <t>102.</t>
  </si>
  <si>
    <t>angielski, francuski, hiszpański</t>
  </si>
  <si>
    <t>103.</t>
  </si>
  <si>
    <t>angielski, francuski</t>
  </si>
  <si>
    <t>104.</t>
  </si>
  <si>
    <t>105.</t>
  </si>
  <si>
    <t>106.</t>
  </si>
  <si>
    <t>0405</t>
  </si>
  <si>
    <t>0405011</t>
  </si>
  <si>
    <t>0983155</t>
  </si>
  <si>
    <t>golubsko-dobrzyński</t>
  </si>
  <si>
    <t>Golub-Dobrzyń</t>
  </si>
  <si>
    <t>ul. PTTK</t>
  </si>
  <si>
    <t>87-400</t>
  </si>
  <si>
    <t>POWIAT GOLUBSKO-DOBRZYŃSKI</t>
  </si>
  <si>
    <t>107.</t>
  </si>
  <si>
    <t>108.</t>
  </si>
  <si>
    <t>ul. Matejki</t>
  </si>
  <si>
    <t>sekretariat@zs1brodnica.pl</t>
  </si>
  <si>
    <t>www.zs1brodnica.edu.pl</t>
  </si>
  <si>
    <t>GMINA MIASTA BRODNICY</t>
  </si>
  <si>
    <t>ZESPÓŁ SZKÓŁ NR 1 IM. KAROLA WOJTYŁY-JANA PAWŁA II W BRODNICY</t>
  </si>
  <si>
    <t>angielski, niemiecki, włoski</t>
  </si>
  <si>
    <t>109.</t>
  </si>
  <si>
    <t>ul. Marii Curie-Skłodowskiej</t>
  </si>
  <si>
    <t>85-094</t>
  </si>
  <si>
    <t>sekretariat@zs33.bydgoszcz.pl</t>
  </si>
  <si>
    <t>https://www.zs33.bydgoszcz.pl/</t>
  </si>
  <si>
    <t>ZESPÓŁ SZKÓŁ NR 33 SPECJALNYCH DLA DZIECI I MŁODZIEŻY PRZEWLEKLE CHOREJ</t>
  </si>
  <si>
    <t>110.</t>
  </si>
  <si>
    <t>sekretariat@zsa.wloclawek.pl</t>
  </si>
  <si>
    <t>www.zsa.wloclawek.pl</t>
  </si>
  <si>
    <t>KUJAWSKA SZKOŁA WYŻSZA  WE WŁOCŁAWKU</t>
  </si>
  <si>
    <t>ZESPÓŁ SZKÓŁ AKADEMICKICH</t>
  </si>
  <si>
    <t>111.</t>
  </si>
  <si>
    <t>94,94A</t>
  </si>
  <si>
    <t>112.</t>
  </si>
  <si>
    <t>0403032</t>
  </si>
  <si>
    <t>Dobrcz</t>
  </si>
  <si>
    <t>86-022</t>
  </si>
  <si>
    <t>113.</t>
  </si>
  <si>
    <t>0419044</t>
  </si>
  <si>
    <t>0929405</t>
  </si>
  <si>
    <t>Łabiszyn</t>
  </si>
  <si>
    <t>89-210</t>
  </si>
  <si>
    <t>114.</t>
  </si>
  <si>
    <t>ul. Łęgska</t>
  </si>
  <si>
    <t>26</t>
  </si>
  <si>
    <t>sekretariat@zskdlugosz.pl</t>
  </si>
  <si>
    <t>www.zskdlugosz.pl</t>
  </si>
  <si>
    <t>DIECEZJA WŁOCŁAWSKA</t>
  </si>
  <si>
    <t>ZESPÓŁ SZKÓŁ KATOLICKICH IM. KS. JANA DŁUGOSZA WE WŁOCŁAWKU</t>
  </si>
  <si>
    <t>115.</t>
  </si>
  <si>
    <t>0418011</t>
  </si>
  <si>
    <t>0985786</t>
  </si>
  <si>
    <t>Kowal</t>
  </si>
  <si>
    <t>ul. Piwna</t>
  </si>
  <si>
    <t>87-820</t>
  </si>
  <si>
    <t>116.</t>
  </si>
  <si>
    <t>117.</t>
  </si>
  <si>
    <t>ul. Żwirki i Wigury</t>
  </si>
  <si>
    <t>118.</t>
  </si>
  <si>
    <t>0419024</t>
  </si>
  <si>
    <t>0085189</t>
  </si>
  <si>
    <t>Gąsawa</t>
  </si>
  <si>
    <t>88-410</t>
  </si>
  <si>
    <t>119.</t>
  </si>
  <si>
    <t>0414064</t>
  </si>
  <si>
    <t>0929492</t>
  </si>
  <si>
    <t>Nowe</t>
  </si>
  <si>
    <t>ul. Nowa</t>
  </si>
  <si>
    <t>86-170</t>
  </si>
  <si>
    <t>120.</t>
  </si>
  <si>
    <t>ul. Janusza Korczaka</t>
  </si>
  <si>
    <t>sekretariat@zso.grudziadz.pl</t>
  </si>
  <si>
    <t>www.zsogrudziadz.pl</t>
  </si>
  <si>
    <t>ZESPÓŁ SZKÓŁ OGÓLNOKSZTAŁCĄCYCH IM. BRONISŁAWA MALINOWSKIEGO W GRUDZIĄDZU</t>
  </si>
  <si>
    <t>121.</t>
  </si>
  <si>
    <t>0417</t>
  </si>
  <si>
    <t>0417011</t>
  </si>
  <si>
    <t>0983652</t>
  </si>
  <si>
    <t>wąbrzeski</t>
  </si>
  <si>
    <t>Wąbrzeźno</t>
  </si>
  <si>
    <t>ul. Wolności</t>
  </si>
  <si>
    <t>35</t>
  </si>
  <si>
    <t>87-200</t>
  </si>
  <si>
    <t>POWIAT WĄBRZESKI</t>
  </si>
  <si>
    <t>122.</t>
  </si>
  <si>
    <t>POWIAT CHEŁMIŃSKI</t>
  </si>
  <si>
    <t>123.</t>
  </si>
  <si>
    <t>0403084</t>
  </si>
  <si>
    <t>0929552</t>
  </si>
  <si>
    <t>Solec Kujawski</t>
  </si>
  <si>
    <t>86-050</t>
  </si>
  <si>
    <t>124.</t>
  </si>
  <si>
    <t>125.</t>
  </si>
  <si>
    <t>6A</t>
  </si>
  <si>
    <t>126.</t>
  </si>
  <si>
    <t>sekretariat@zss1ciechocinek.pl</t>
  </si>
  <si>
    <t>ZESPÓŁ SZKÓŁ SPECJALNYCH DLA DZIECI I MŁODZIEŻY PRZEWLEKLE CHORYCH I NIEPEŁNOSPRAWNYCH NR 1</t>
  </si>
  <si>
    <t>127.</t>
  </si>
  <si>
    <t>0408074</t>
  </si>
  <si>
    <t>0869583</t>
  </si>
  <si>
    <t>Skępe</t>
  </si>
  <si>
    <t>87-630</t>
  </si>
  <si>
    <t>128.</t>
  </si>
  <si>
    <t>0409044</t>
  </si>
  <si>
    <t>0929598</t>
  </si>
  <si>
    <t>Strzelno</t>
  </si>
  <si>
    <t>88-320</t>
  </si>
  <si>
    <t>POWIAT MOGILEŃSKI</t>
  </si>
  <si>
    <t>129.</t>
  </si>
  <si>
    <t>ul. Jana Kochanowskiego</t>
  </si>
  <si>
    <t>130.</t>
  </si>
  <si>
    <t>131.</t>
  </si>
  <si>
    <t>ul. 3 Maja</t>
  </si>
  <si>
    <t>11</t>
  </si>
  <si>
    <t>132.</t>
  </si>
  <si>
    <t>133.</t>
  </si>
  <si>
    <t>0418052</t>
  </si>
  <si>
    <t>0860234</t>
  </si>
  <si>
    <t>Choceń</t>
  </si>
  <si>
    <t>ul. Sikorskiego</t>
  </si>
  <si>
    <t>87-850</t>
  </si>
  <si>
    <t>134.</t>
  </si>
  <si>
    <t>135.</t>
  </si>
  <si>
    <t>136.</t>
  </si>
  <si>
    <t>137.</t>
  </si>
  <si>
    <t>ul. Szosa Chełmińska</t>
  </si>
  <si>
    <t>138.</t>
  </si>
  <si>
    <t>ul. Władysława Dziewulskiego</t>
  </si>
  <si>
    <t>41B</t>
  </si>
  <si>
    <t>szkola@ubhgroup.pl</t>
  </si>
  <si>
    <t>UBH SP. Z O.O.</t>
  </si>
  <si>
    <t>139.</t>
  </si>
  <si>
    <t>0415042</t>
  </si>
  <si>
    <t>Lubicz</t>
  </si>
  <si>
    <t>87-162</t>
  </si>
  <si>
    <t>Lubicz Dolny</t>
  </si>
  <si>
    <t>140.</t>
  </si>
  <si>
    <t>0419034</t>
  </si>
  <si>
    <t>0929167</t>
  </si>
  <si>
    <t>Janowiec Wielkopolski</t>
  </si>
  <si>
    <t>30</t>
  </si>
  <si>
    <t>88-430</t>
  </si>
  <si>
    <t>141.</t>
  </si>
  <si>
    <t>ul. Świecka</t>
  </si>
  <si>
    <t>89a</t>
  </si>
  <si>
    <t>niemiecki</t>
  </si>
  <si>
    <t>142.</t>
  </si>
  <si>
    <t>143.</t>
  </si>
  <si>
    <t>33</t>
  </si>
  <si>
    <t>144.</t>
  </si>
  <si>
    <t>145.</t>
  </si>
  <si>
    <t>ul. Jagiellońska</t>
  </si>
  <si>
    <t>146.</t>
  </si>
  <si>
    <t>147.</t>
  </si>
  <si>
    <t>148.</t>
  </si>
  <si>
    <t>149.</t>
  </si>
  <si>
    <t>1A</t>
  </si>
  <si>
    <t>150.</t>
  </si>
  <si>
    <t>151.</t>
  </si>
  <si>
    <t>0410014</t>
  </si>
  <si>
    <t>0929233</t>
  </si>
  <si>
    <t>Kcynia</t>
  </si>
  <si>
    <t>89-240</t>
  </si>
  <si>
    <t>GMINA KCYNIA</t>
  </si>
  <si>
    <t>152.</t>
  </si>
  <si>
    <t>0404072</t>
  </si>
  <si>
    <t>0849876</t>
  </si>
  <si>
    <t>Unisław</t>
  </si>
  <si>
    <t>ul. Lipowa</t>
  </si>
  <si>
    <t>31</t>
  </si>
  <si>
    <t>86-260</t>
  </si>
  <si>
    <t>zs.unislaw@unislaw.pl</t>
  </si>
  <si>
    <t>https://zsunislaw.edupage.org/</t>
  </si>
  <si>
    <t>GMINA UNISŁAW</t>
  </si>
  <si>
    <t>ZESPÓŁ SZKÓŁ W UNISŁAWIU</t>
  </si>
  <si>
    <t>153.</t>
  </si>
  <si>
    <t>0415072</t>
  </si>
  <si>
    <t>0847363</t>
  </si>
  <si>
    <t>Obrowo</t>
  </si>
  <si>
    <t>Dobrzejewice</t>
  </si>
  <si>
    <t>87-123</t>
  </si>
  <si>
    <t>zs@zsdobrzejewice.pl</t>
  </si>
  <si>
    <t>www.zsdobrzejewice.pl</t>
  </si>
  <si>
    <t>GMINA OBROWO</t>
  </si>
  <si>
    <t>ZESPÓŁ SZKÓŁ W DOBRZEJEWICACH</t>
  </si>
  <si>
    <t>154.</t>
  </si>
  <si>
    <t>ul. Nakielska</t>
  </si>
  <si>
    <t>155.</t>
  </si>
  <si>
    <t>ul. gen. Augusta Emila Fieldorfa "Nila"</t>
  </si>
  <si>
    <t>zs05@edu.bydgoszcz.pl</t>
  </si>
  <si>
    <t>ZESPÓŁ SZKÓŁ NR 5 MISTRZOSTWA SPORTOWEGO</t>
  </si>
  <si>
    <t>156.</t>
  </si>
  <si>
    <t>85-320</t>
  </si>
  <si>
    <t>zs07@edu.bydgoszcz.pl</t>
  </si>
  <si>
    <t>www.zsnr7.net</t>
  </si>
  <si>
    <t>ZESPÓŁ SZKÓŁ NR 7 IM. 16. PUŁKU UŁANÓW WIELKOPOLSKICH</t>
  </si>
  <si>
    <t>157.</t>
  </si>
  <si>
    <t>0412</t>
  </si>
  <si>
    <t>0412011</t>
  </si>
  <si>
    <t>0986136</t>
  </si>
  <si>
    <t>rypiński</t>
  </si>
  <si>
    <t>Rypin</t>
  </si>
  <si>
    <t>ul. Tadeusza Kościuszki</t>
  </si>
  <si>
    <t>87-500</t>
  </si>
  <si>
    <t>POWIAT RYPIŃSKI</t>
  </si>
  <si>
    <t>158.</t>
  </si>
  <si>
    <t>ul. Adama Grzymały Siedleckiego</t>
  </si>
  <si>
    <t>85-868</t>
  </si>
  <si>
    <t>zs19@edu.bydgoszcz.pl</t>
  </si>
  <si>
    <t>www.zs19bydgoszcz.edupage.org</t>
  </si>
  <si>
    <t>ZESPÓŁ SZKÓŁ NR 19 IM. SYNÓW PUŁKÓW</t>
  </si>
  <si>
    <t>159.</t>
  </si>
  <si>
    <t>ul. Puszczykowa</t>
  </si>
  <si>
    <t>85-446</t>
  </si>
  <si>
    <t>zs24@edu.bydgoszcz.pl</t>
  </si>
  <si>
    <t>www.zs24.bydgoszcz.pl</t>
  </si>
  <si>
    <t>ZESPÓŁ SZKÓŁ NR 24 IM. MARIANA REJEWSKIEGO</t>
  </si>
  <si>
    <t>160.</t>
  </si>
  <si>
    <t>161.</t>
  </si>
  <si>
    <t>162.</t>
  </si>
  <si>
    <t>163.</t>
  </si>
  <si>
    <t>98</t>
  </si>
  <si>
    <t>164.</t>
  </si>
  <si>
    <t>0402074</t>
  </si>
  <si>
    <t>0983474</t>
  </si>
  <si>
    <t>Jabłonowo Pomorskie</t>
  </si>
  <si>
    <t>87-330</t>
  </si>
  <si>
    <t>165.</t>
  </si>
  <si>
    <t>0406</t>
  </si>
  <si>
    <t>0406034</t>
  </si>
  <si>
    <t>0983557</t>
  </si>
  <si>
    <t>grudziądzki</t>
  </si>
  <si>
    <t>Łasin</t>
  </si>
  <si>
    <t>86-320</t>
  </si>
  <si>
    <t>166.</t>
  </si>
  <si>
    <t>167.</t>
  </si>
  <si>
    <t>168.</t>
  </si>
  <si>
    <t>ul. Targowa</t>
  </si>
  <si>
    <t>169.</t>
  </si>
  <si>
    <t>0407075</t>
  </si>
  <si>
    <t>0093734</t>
  </si>
  <si>
    <t>Pakość</t>
  </si>
  <si>
    <t>Kościelec</t>
  </si>
  <si>
    <t>88-170</t>
  </si>
  <si>
    <t>170.</t>
  </si>
  <si>
    <t>ul. Kujawska</t>
  </si>
  <si>
    <t>171.</t>
  </si>
  <si>
    <t>0410035</t>
  </si>
  <si>
    <t>0092491</t>
  </si>
  <si>
    <t>Potulice</t>
  </si>
  <si>
    <t>89-120</t>
  </si>
  <si>
    <t>172.</t>
  </si>
  <si>
    <t>ul. Leśna</t>
  </si>
  <si>
    <t>173.</t>
  </si>
  <si>
    <t>ul. Żeromskiego</t>
  </si>
  <si>
    <t>174.</t>
  </si>
  <si>
    <t>ul. Andrzeja Szwalbego</t>
  </si>
  <si>
    <t>85-080</t>
  </si>
  <si>
    <t>dyrektor@szkolamuzyczna.bydgoszcz.pl</t>
  </si>
  <si>
    <t>https://www.gov.pl/web/pzsmbydgoszcz</t>
  </si>
  <si>
    <t>Bez kategorii</t>
  </si>
  <si>
    <t>Minister ds. kultury i dziedzictwa narodowego</t>
  </si>
  <si>
    <t>MINISTERSTWO KULTURY I DZIEDZICTWA NARODOWEGO</t>
  </si>
  <si>
    <t>ogólnodostępny, wielozawodowy</t>
  </si>
  <si>
    <t>175.</t>
  </si>
  <si>
    <t>ul. Armii Krajowej</t>
  </si>
  <si>
    <t>sekretariat@psmgrudziadz.pl</t>
  </si>
  <si>
    <t>https://www.gov.pl/web/psmgrudziadz</t>
  </si>
  <si>
    <t>PAŃSTWOWA SZKOŁA MUZYCZNA I I II ST. IM. STANISŁAWA MONIUSZKI W GRUDZIĄDZU</t>
  </si>
  <si>
    <t>Inny</t>
  </si>
  <si>
    <t>176.</t>
  </si>
  <si>
    <t>ul. Jana Kilińskiego</t>
  </si>
  <si>
    <t>16a</t>
  </si>
  <si>
    <t>sekretariat@psmino.com.pl</t>
  </si>
  <si>
    <t>https://psmino.com.pl/</t>
  </si>
  <si>
    <t>PAŃSTWOWA SZKOŁA MUZYCZNA I I II STOPNIA IM. JULIUSZA ZARĘBSKIEGO W INOWROCŁAWIU</t>
  </si>
  <si>
    <t>177.</t>
  </si>
  <si>
    <t>224/226</t>
  </si>
  <si>
    <t>sekretariat@zsm.torun.pl</t>
  </si>
  <si>
    <t>www.zsm.torun.pl</t>
  </si>
  <si>
    <t>ZESPÓŁ SZKÓŁ MUZYCZNYCH IM. KAROLA SZYMANOWSKIEGO W TORUNIU</t>
  </si>
  <si>
    <t>178.</t>
  </si>
  <si>
    <t>ul. Wiejska</t>
  </si>
  <si>
    <t>sekretariat@zsmwlo.edu.pl</t>
  </si>
  <si>
    <t>www.zsmwlo.edu.pl</t>
  </si>
  <si>
    <t>ZESPÓŁ SZKÓŁ MUZYCZNYCH IM. CZESŁAWA NIEMENA</t>
  </si>
  <si>
    <t>179.</t>
  </si>
  <si>
    <t>180.</t>
  </si>
  <si>
    <t>181.</t>
  </si>
  <si>
    <t>ul. Krzysztofa Gotowskiego</t>
  </si>
  <si>
    <t>85-030</t>
  </si>
  <si>
    <t>182.</t>
  </si>
  <si>
    <t>183.</t>
  </si>
  <si>
    <t>7A</t>
  </si>
  <si>
    <t>184.</t>
  </si>
  <si>
    <t>0413045</t>
  </si>
  <si>
    <t>0099949</t>
  </si>
  <si>
    <t>Sypniewo</t>
  </si>
  <si>
    <t>ul. Kwiatowa</t>
  </si>
  <si>
    <t>89-422</t>
  </si>
  <si>
    <t>185.</t>
  </si>
  <si>
    <t>ul. Kruszyńska</t>
  </si>
  <si>
    <t>1B</t>
  </si>
  <si>
    <t>cogito@w3wl.pl</t>
  </si>
  <si>
    <t>http://www.zscogitowloclawek.szkolnastrona.pl</t>
  </si>
  <si>
    <t>WŁOCŁAWSKIE STOWARZYSZENIE OŚWIATOWE "COGITO"</t>
  </si>
  <si>
    <t>ZESPÓŁ SZKÓŁ WŁOCŁAWSKIEGO STOWARZYSZENIA OŚWIATOWEGO "COGITO"</t>
  </si>
  <si>
    <t>186.</t>
  </si>
  <si>
    <t>187.</t>
  </si>
  <si>
    <t>188.</t>
  </si>
  <si>
    <t>189.</t>
  </si>
  <si>
    <t>190.</t>
  </si>
  <si>
    <t>ul. gen. Władysława Sikorskiego</t>
  </si>
  <si>
    <t>191.</t>
  </si>
  <si>
    <t>192.</t>
  </si>
  <si>
    <t>ul. Solankowa</t>
  </si>
  <si>
    <t>inospec@wp.pl</t>
  </si>
  <si>
    <t>www.inokotan.pl</t>
  </si>
  <si>
    <t>ZESPÓŁ SZKÓŁ IM. MARKA KOTAŃSKIEGO</t>
  </si>
  <si>
    <t>193.</t>
  </si>
  <si>
    <t>74</t>
  </si>
  <si>
    <t>194.</t>
  </si>
  <si>
    <t>195.</t>
  </si>
  <si>
    <t>www.edukacja.grudziadz.com</t>
  </si>
  <si>
    <t>boiska do piłki nożnej</t>
  </si>
  <si>
    <t>196.</t>
  </si>
  <si>
    <t>197.</t>
  </si>
  <si>
    <t>198.</t>
  </si>
  <si>
    <t>0409035</t>
  </si>
  <si>
    <t>0091296</t>
  </si>
  <si>
    <t>Bielice</t>
  </si>
  <si>
    <t>88-330</t>
  </si>
  <si>
    <t>Gębice</t>
  </si>
  <si>
    <t>mow.bielice@powiat.mogilno.pl</t>
  </si>
  <si>
    <t>www.mowbielice.pl</t>
  </si>
  <si>
    <t>Młodzieżowy Ośrodek Wychowawczy</t>
  </si>
  <si>
    <t>MŁODZIEŻOWY OŚRODEK WYCHOWAWCZY DLA CHŁOPCÓW Z NIEPEŁNOSPRAWNOŚCIĄ INTELEKTUALNĄ W STOPNIU LEKKIM W BIELICACH</t>
  </si>
  <si>
    <t>199.</t>
  </si>
  <si>
    <t>mowkruszwica.powiat@wp.pl</t>
  </si>
  <si>
    <t>MŁODZIEŻOWY OŚRODEK WYCHOWAWCZY DLA DZIEWCZĄT IM. POLSKICH OLIMPIJCZYKÓW W KRUSZWICY</t>
  </si>
  <si>
    <t>200.</t>
  </si>
  <si>
    <t>mowwloc@poczta.onet.pl</t>
  </si>
  <si>
    <t>www.mow.wloclawek.pl</t>
  </si>
  <si>
    <t>MŁODZIEŻOWY OŚRODEK WYCHOWAWCZY WE WŁOCŁAWKU</t>
  </si>
  <si>
    <t>201.</t>
  </si>
  <si>
    <t>osrodek@mowstrzelno.pl</t>
  </si>
  <si>
    <t>www.mowstrzelno.pl</t>
  </si>
  <si>
    <t>MŁODZIEŻOWY OŚRODEK WYCHOWAWCZY DLA CHŁOPCÓW IM. ŚW. JANA BOSKO W STRZELNIE</t>
  </si>
  <si>
    <t>202.</t>
  </si>
  <si>
    <t>ul. Parkowa</t>
  </si>
  <si>
    <t>osrodek@soswchelmno.pl</t>
  </si>
  <si>
    <t>SPECJALNY OŚRODEK SZKOLNO-WYCHOWAWCZY W CHEŁMNIE</t>
  </si>
  <si>
    <t>203.</t>
  </si>
  <si>
    <t>0418064</t>
  </si>
  <si>
    <t>0985562</t>
  </si>
  <si>
    <t>Chodecz</t>
  </si>
  <si>
    <t>ul. Włocławska</t>
  </si>
  <si>
    <t>87-860</t>
  </si>
  <si>
    <t>204.</t>
  </si>
  <si>
    <t>205.</t>
  </si>
  <si>
    <t>206.</t>
  </si>
  <si>
    <t>207.</t>
  </si>
  <si>
    <t>208.</t>
  </si>
  <si>
    <t>209.</t>
  </si>
  <si>
    <t>http://ckziubrodnica.pl</t>
  </si>
  <si>
    <t>210.</t>
  </si>
  <si>
    <t>211.</t>
  </si>
  <si>
    <t>0404062</t>
  </si>
  <si>
    <t>Stolno</t>
  </si>
  <si>
    <t>56</t>
  </si>
  <si>
    <t>86-212</t>
  </si>
  <si>
    <t>212.</t>
  </si>
  <si>
    <t>ul. Jana Kantego</t>
  </si>
  <si>
    <t>Okręgowy ośrodek wychowawczy</t>
  </si>
  <si>
    <t>OKRĘGOWY OŚRODEK WYCHOWAWCZY W KCYNI</t>
  </si>
  <si>
    <t>213.</t>
  </si>
  <si>
    <t>Rynek</t>
  </si>
  <si>
    <t>32</t>
  </si>
  <si>
    <t>sekretariat@korczak-kcynia.pl</t>
  </si>
  <si>
    <t>www.zsskcynia.pl</t>
  </si>
  <si>
    <t>ZESPÓŁ SZKÓŁ SPECJALNYCH IM. JANUSZA KORCZAKA W KCYNI</t>
  </si>
  <si>
    <t>rosyjski</t>
  </si>
  <si>
    <t>214.</t>
  </si>
  <si>
    <t>36</t>
  </si>
  <si>
    <t>sekretariat@koronowo.zpisdn.gov.pl</t>
  </si>
  <si>
    <t>http://www.koronowo.zpisdn.gov.pl/</t>
  </si>
  <si>
    <t>OKRĘGOWY OŚRODEK WYCHOWAWCZY W KORONOWIE</t>
  </si>
  <si>
    <t>215.</t>
  </si>
  <si>
    <t>216.</t>
  </si>
  <si>
    <t>25</t>
  </si>
  <si>
    <t>217.</t>
  </si>
  <si>
    <t>0410042</t>
  </si>
  <si>
    <t>Sadki</t>
  </si>
  <si>
    <t>89-110</t>
  </si>
  <si>
    <t>218.</t>
  </si>
  <si>
    <t>ul. Bydgoska</t>
  </si>
  <si>
    <t>sekretariat@nowe.zp.gov.pl</t>
  </si>
  <si>
    <t>https://nowe.zp.gov.pl/</t>
  </si>
  <si>
    <t>Zakład poprawczy</t>
  </si>
  <si>
    <t>ZAKŁAD POPRAWCZY W NOWEM N/WISŁĄ</t>
  </si>
  <si>
    <t>219.</t>
  </si>
  <si>
    <t>0414112</t>
  </si>
  <si>
    <t>0099493</t>
  </si>
  <si>
    <t>Warlubie</t>
  </si>
  <si>
    <t>86-160</t>
  </si>
  <si>
    <t>sekretariat@sosw.csw.pl</t>
  </si>
  <si>
    <t>www.soswwarlubie.pl</t>
  </si>
  <si>
    <t>SPECJALNY OŚRODEK SZKOLNO - WYCHOWAWCZY IM. POLSKICH OLIMPIJCZYKÓW W WARLUBIU</t>
  </si>
  <si>
    <t>220.</t>
  </si>
  <si>
    <t>sekretariat@sosw.torun.pl</t>
  </si>
  <si>
    <t>KUJAWSKO-POMORSKI SPECJALNY OŚRODEK SZKOLNO-WYCHOWAWCZY IM. JANUSZA KORCZAKA W TORUNIU</t>
  </si>
  <si>
    <t>221.</t>
  </si>
  <si>
    <t>222.</t>
  </si>
  <si>
    <t>223.</t>
  </si>
  <si>
    <t>sekretariat@szubin.oow.gov.pl</t>
  </si>
  <si>
    <t>OKRĘGOWY OŚRODEK WYCHOWAWCZY W SZUBINIE</t>
  </si>
  <si>
    <t>224.</t>
  </si>
  <si>
    <t>225.</t>
  </si>
  <si>
    <t>0091801</t>
  </si>
  <si>
    <t>Szerzawy</t>
  </si>
  <si>
    <t>sekretariat@zpsszerzawy.pl</t>
  </si>
  <si>
    <t>www.zpsszerzawy.pl</t>
  </si>
  <si>
    <t>SPECJALNY OŚRODEK SZKOLNO-WYCHOWAWCZY DLA DZIECI I MŁODZIEŻY UPOŚLEDZONEJ UMYSŁOWO IM. J.KORCZAKA W SZERZAWACH K/MOGILNA</t>
  </si>
  <si>
    <t>226.</t>
  </si>
  <si>
    <t>227.</t>
  </si>
  <si>
    <t>228.</t>
  </si>
  <si>
    <t>229.</t>
  </si>
  <si>
    <t>230.</t>
  </si>
  <si>
    <t>231.</t>
  </si>
  <si>
    <t>ul. Curie-Skłodowskiej</t>
  </si>
  <si>
    <t>232.</t>
  </si>
  <si>
    <t>ul. Osikowa</t>
  </si>
  <si>
    <t>233.</t>
  </si>
  <si>
    <t>0405044</t>
  </si>
  <si>
    <t>0983540</t>
  </si>
  <si>
    <t>Kowalewo Pomorskie</t>
  </si>
  <si>
    <t>87-410</t>
  </si>
  <si>
    <t>ZESPÓŁ SZKÓŁ</t>
  </si>
  <si>
    <t>234.</t>
  </si>
  <si>
    <t>235.</t>
  </si>
  <si>
    <t>ul. Myśliwska</t>
  </si>
  <si>
    <t>236.</t>
  </si>
  <si>
    <t>0419015</t>
  </si>
  <si>
    <t>0079409</t>
  </si>
  <si>
    <t>Piechcin</t>
  </si>
  <si>
    <t>88-192</t>
  </si>
  <si>
    <t>237.</t>
  </si>
  <si>
    <t>238.</t>
  </si>
  <si>
    <t>239.</t>
  </si>
  <si>
    <t>240.</t>
  </si>
  <si>
    <t>241.</t>
  </si>
  <si>
    <t>ul. Paderewskiego</t>
  </si>
  <si>
    <t>5a</t>
  </si>
  <si>
    <t>sekretariat@zss.csw.pl</t>
  </si>
  <si>
    <t>ZESPÓŁ SZKÓŁ SPECJALNYCH NR 1</t>
  </si>
  <si>
    <t>242.</t>
  </si>
  <si>
    <t>0092396</t>
  </si>
  <si>
    <t>Karnowo</t>
  </si>
  <si>
    <t>sekretariat@zsskarnowo.pl</t>
  </si>
  <si>
    <t>www.zsskarnowo.edupage.org</t>
  </si>
  <si>
    <t>ZESPÓŁ SZKÓŁ SPECJALNYCH W KARNOWIE</t>
  </si>
  <si>
    <t>243.</t>
  </si>
  <si>
    <t>244.</t>
  </si>
  <si>
    <t>245.</t>
  </si>
  <si>
    <t>246.</t>
  </si>
  <si>
    <t>ul. Stefana Kardynała Wyszyńskiego</t>
  </si>
  <si>
    <t>sekretariat@zsuechelmza.pl</t>
  </si>
  <si>
    <t>https://zsschelmza.edupage.org/</t>
  </si>
  <si>
    <t>ZESPÓŁ SZKÓŁ IM. UNII EUROPEJSKIEJ W CHEŁMŻY</t>
  </si>
  <si>
    <t>247.</t>
  </si>
  <si>
    <t>248.</t>
  </si>
  <si>
    <t>249.</t>
  </si>
  <si>
    <t>250.</t>
  </si>
  <si>
    <t>251.</t>
  </si>
  <si>
    <t>ul. Piastowska</t>
  </si>
  <si>
    <t>89-501</t>
  </si>
  <si>
    <t>sosw.tuchola@wp.pl</t>
  </si>
  <si>
    <t>www.specjalna.tuchola.pl</t>
  </si>
  <si>
    <t>SPECJALNY OŚRODEK SZKOLNO - WYCHOWAWCZY IM. KAWALERÓW ORDERU UŚMIECHU W TUCHOLI</t>
  </si>
  <si>
    <t>252.</t>
  </si>
  <si>
    <t>soswstrzelno@wp.pl</t>
  </si>
  <si>
    <t>www.soswstrzelno.cba.pl</t>
  </si>
  <si>
    <t>SPECJALNY OŚRODEK SZKOLNO WYCHOWAWCZY IM. DRA JAKUBA CIEŚLEWICZA W STRZELNIE</t>
  </si>
  <si>
    <t>253.</t>
  </si>
  <si>
    <t>0407034</t>
  </si>
  <si>
    <t>0928937</t>
  </si>
  <si>
    <t>Gniewkowo</t>
  </si>
  <si>
    <t>ul. Powstańców Wielkopolskich</t>
  </si>
  <si>
    <t>88-140</t>
  </si>
  <si>
    <t>GMINA GNIEWKOWO</t>
  </si>
  <si>
    <t>boiska do siatkówki plażowej, inne urządzenia sportowe, boiska uniwersalne/wielozadaniowe</t>
  </si>
  <si>
    <t>254.</t>
  </si>
  <si>
    <t>ul. Kijowska</t>
  </si>
  <si>
    <t>85-703</t>
  </si>
  <si>
    <t>255.</t>
  </si>
  <si>
    <t>37/41</t>
  </si>
  <si>
    <t>256.</t>
  </si>
  <si>
    <t>257.</t>
  </si>
  <si>
    <t>258.</t>
  </si>
  <si>
    <t>259.</t>
  </si>
  <si>
    <t>0411054</t>
  </si>
  <si>
    <t>0867510</t>
  </si>
  <si>
    <t>Piotrków Kujawski</t>
  </si>
  <si>
    <t>88-230</t>
  </si>
  <si>
    <t>260.</t>
  </si>
  <si>
    <t>ze.blok@wp.pl</t>
  </si>
  <si>
    <t>https://ze-blok.edupage.org/</t>
  </si>
  <si>
    <t>ZESPÓŁ EDUKACYJNY "BLOK"</t>
  </si>
  <si>
    <t>261.</t>
  </si>
  <si>
    <t>262.</t>
  </si>
  <si>
    <t>263.</t>
  </si>
  <si>
    <t>0415032</t>
  </si>
  <si>
    <t>0861512</t>
  </si>
  <si>
    <t>Czernikowo</t>
  </si>
  <si>
    <t>87-640</t>
  </si>
  <si>
    <t>GMINA CZERNIKOWO</t>
  </si>
  <si>
    <t>ZESPÓŁ SZKÓŁ W CZERNIKOWIE</t>
  </si>
  <si>
    <t>264.</t>
  </si>
  <si>
    <t>265.</t>
  </si>
  <si>
    <t>266.</t>
  </si>
  <si>
    <t>zs3@edukacja.wloclawek.eu</t>
  </si>
  <si>
    <t>ZESPÓŁ SZKÓŁ NR 3 IM. MARII GRZEGORZEWSKIEJ</t>
  </si>
  <si>
    <t>267.</t>
  </si>
  <si>
    <t>zs3@golub-dobrzyn.com.pl</t>
  </si>
  <si>
    <t>www.zs3golub-dobrzyn.edu.pl</t>
  </si>
  <si>
    <t>ZESPÓŁ SZKÓŁ NR 3 W GOLUBIU-DOBRZYNIU</t>
  </si>
  <si>
    <t>268.</t>
  </si>
  <si>
    <t>269.</t>
  </si>
  <si>
    <t>270.</t>
  </si>
  <si>
    <t>271.</t>
  </si>
  <si>
    <t>44</t>
  </si>
  <si>
    <t>zsd@edu.bydgoszcz.pl</t>
  </si>
  <si>
    <t>www.zsd.bydgoszcz.pl</t>
  </si>
  <si>
    <t>ZESPÓŁ SZKÓŁ DRZEWNYCH IM. STANISŁAWA STASZICA</t>
  </si>
  <si>
    <t>272.</t>
  </si>
  <si>
    <t>273.</t>
  </si>
  <si>
    <t>274.</t>
  </si>
  <si>
    <t>94</t>
  </si>
  <si>
    <t>275.</t>
  </si>
  <si>
    <t>276.</t>
  </si>
  <si>
    <t>277.</t>
  </si>
  <si>
    <t>278.</t>
  </si>
  <si>
    <t>279.</t>
  </si>
  <si>
    <t>37</t>
  </si>
  <si>
    <t>280.</t>
  </si>
  <si>
    <t>ul. Słoneczna</t>
  </si>
  <si>
    <t>85-348</t>
  </si>
  <si>
    <t>281.</t>
  </si>
  <si>
    <t>282.</t>
  </si>
  <si>
    <t>283.</t>
  </si>
  <si>
    <t>284.</t>
  </si>
  <si>
    <t>88-153</t>
  </si>
  <si>
    <t>285.</t>
  </si>
  <si>
    <t>286.</t>
  </si>
  <si>
    <t>ul. Mławska</t>
  </si>
  <si>
    <t>54c</t>
  </si>
  <si>
    <t>zss_rypin@wp.pl</t>
  </si>
  <si>
    <t>ZESPÓŁ SZKÓŁ NR 5 IM. KS. JANA TWARDOWSKIEGO W RYPINIE</t>
  </si>
  <si>
    <t>287.</t>
  </si>
  <si>
    <t>63</t>
  </si>
  <si>
    <t>288.</t>
  </si>
  <si>
    <t>ul. Jana Sobieskiego</t>
  </si>
  <si>
    <t>16</t>
  </si>
  <si>
    <t>zsskoronowo@wp.pl</t>
  </si>
  <si>
    <t>ZESPÓŁ SZKÓŁ W KORONOWIE</t>
  </si>
  <si>
    <t>289.</t>
  </si>
  <si>
    <t>290.</t>
  </si>
  <si>
    <t>ul. Mickiewicza</t>
  </si>
  <si>
    <t>zssznin@szkola.wp.pl</t>
  </si>
  <si>
    <t>www.szkola.znin.pl</t>
  </si>
  <si>
    <t>ZESPÓŁ SZKÓŁ SPECJALNYCH W ŻNINIE</t>
  </si>
  <si>
    <t>291.</t>
  </si>
  <si>
    <t>292.</t>
  </si>
  <si>
    <t>293.</t>
  </si>
  <si>
    <t>294.</t>
  </si>
  <si>
    <t>295.</t>
  </si>
  <si>
    <t>296.</t>
  </si>
  <si>
    <t>297.</t>
  </si>
  <si>
    <t>298.</t>
  </si>
  <si>
    <t>ul. Mazurska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</si>
  <si>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</si>
  <si>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</si>
  <si>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</si>
  <si>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</si>
  <si>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</si>
  <si>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</si>
  <si>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</si>
  <si>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</si>
  <si>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</si>
  <si>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</si>
  <si>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</si>
  <si>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</si>
  <si>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70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</si>
  <si>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</si>
  <si>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</si>
  <si>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</si>
  <si>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</si>
  <si>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</si>
  <si>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</si>
  <si>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</si>
  <si>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</si>
  <si>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</si>
  <si>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</si>
  <si>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</si>
  <si>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</si>
  <si>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</si>
  <si>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</si>
  <si>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</si>
  <si>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</si>
  <si>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</si>
  <si>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</si>
  <si>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104</t>
  </si>
  <si>
    <t>329.</t>
  </si>
  <si>
    <t>330.</t>
  </si>
  <si>
    <t>331.</t>
  </si>
  <si>
    <t>332.</t>
  </si>
  <si>
    <t>333.</t>
  </si>
  <si>
    <t>ul. Mikołaja z Ryńska</t>
  </si>
  <si>
    <t>334.</t>
  </si>
  <si>
    <t>335.</t>
  </si>
  <si>
    <t>336.</t>
  </si>
  <si>
    <t>337.</t>
  </si>
  <si>
    <t>338.</t>
  </si>
  <si>
    <t>57A</t>
  </si>
  <si>
    <t>339.</t>
  </si>
  <si>
    <t>340.</t>
  </si>
  <si>
    <t>341.</t>
  </si>
  <si>
    <t>342.</t>
  </si>
  <si>
    <t>343.</t>
  </si>
  <si>
    <t>344.</t>
  </si>
  <si>
    <t>345.</t>
  </si>
  <si>
    <t>346.</t>
  </si>
  <si>
    <t>ul. Stanisława Kiełbasiewicza</t>
  </si>
  <si>
    <t>347.</t>
  </si>
  <si>
    <t>348.</t>
  </si>
  <si>
    <t>349.</t>
  </si>
  <si>
    <t>350.</t>
  </si>
  <si>
    <t>0409022</t>
  </si>
  <si>
    <t>0086875</t>
  </si>
  <si>
    <t>Jeziora Wielkie</t>
  </si>
  <si>
    <t>88-324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</si>
  <si>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</si>
  <si>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</si>
  <si>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</si>
  <si>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</si>
  <si>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</si>
  <si>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</si>
  <si>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</si>
  <si>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</si>
  <si>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</si>
  <si>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</si>
  <si>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</si>
  <si>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</si>
  <si>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0418125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</si>
  <si>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</si>
  <si>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</si>
  <si>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</si>
  <si>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</si>
  <si>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</si>
  <si>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</si>
  <si>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</si>
  <si>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</si>
  <si>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</si>
  <si>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</si>
  <si>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</si>
  <si>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</si>
  <si>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</si>
  <si>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</si>
  <si>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</si>
  <si>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</si>
  <si>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</si>
  <si>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</si>
  <si>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</si>
  <si>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</si>
  <si>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</si>
  <si>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</si>
  <si>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</si>
  <si>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ul. Papieżka</t>
  </si>
  <si>
    <t>89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</si>
  <si>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</si>
  <si>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</si>
  <si>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</si>
  <si>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</si>
  <si>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</si>
  <si>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</si>
  <si>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</si>
  <si>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</si>
  <si>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</si>
  <si>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</si>
  <si>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</si>
  <si>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</si>
  <si>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</si>
  <si>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ul. Gerarda Pająkowskiego</t>
  </si>
  <si>
    <t>natalka.z@interia.pl</t>
  </si>
  <si>
    <t>https://autyzmtorun.pl/</t>
  </si>
  <si>
    <t>SARNOWSKA NATALIA</t>
  </si>
  <si>
    <t>399.</t>
  </si>
  <si>
    <t>400.</t>
  </si>
  <si>
    <t>401.</t>
  </si>
  <si>
    <t>402.</t>
  </si>
  <si>
    <t>403.</t>
  </si>
  <si>
    <t>404.</t>
  </si>
  <si>
    <t>ul. Hallera</t>
  </si>
  <si>
    <t>sekretariat@sosw-sepolnokrajenskie.pl</t>
  </si>
  <si>
    <t>www.sosw-sepolnokrajenskie.pl</t>
  </si>
  <si>
    <t>SPECJALNY OŚRODEK SZKOLNO-WYCHOWAWCZY W SĘPÓLNIE KRAJEŃSKIM</t>
  </si>
  <si>
    <t>405.</t>
  </si>
  <si>
    <t>406.</t>
  </si>
  <si>
    <t>www.zssn1.edupage.org</t>
  </si>
  <si>
    <t>407.</t>
  </si>
  <si>
    <t>ul. J. Kochanowskiego</t>
  </si>
  <si>
    <t>sekretariat@zssbrodnica.pl</t>
  </si>
  <si>
    <t>www.zssbrodnica.pl</t>
  </si>
  <si>
    <t>ZESPÓŁ SZKÓŁ SPECJALNYCH W BRODNICY</t>
  </si>
  <si>
    <t>408.</t>
  </si>
  <si>
    <t>409.</t>
  </si>
  <si>
    <t>sekretariat@zsslipno.pl</t>
  </si>
  <si>
    <t>https://www.zsslipno.pl/</t>
  </si>
  <si>
    <t>ZESPÓŁ SZKÓŁ SPECJALNYCH</t>
  </si>
  <si>
    <t>410.</t>
  </si>
  <si>
    <t>sekretariat@zss-szubin.pl</t>
  </si>
  <si>
    <t>www.zssszubin.pl</t>
  </si>
  <si>
    <t>ZESPÓŁ SZKÓŁ SPECJALNYCH W SZUBINIE</t>
  </si>
  <si>
    <t>411.</t>
  </si>
  <si>
    <t>412.</t>
  </si>
  <si>
    <t>413.</t>
  </si>
  <si>
    <t>0405062</t>
  </si>
  <si>
    <t>0872480</t>
  </si>
  <si>
    <t>Zbójno</t>
  </si>
  <si>
    <t>Wielgie</t>
  </si>
  <si>
    <t>80A</t>
  </si>
  <si>
    <t>87-645</t>
  </si>
  <si>
    <t>sosw@golub-dobrzyn.com.pl</t>
  </si>
  <si>
    <t>www.sosw-wielgie.pl</t>
  </si>
  <si>
    <t>SPECJALNY OŚRODEK SZKOLNO - WYCHOWAWCZY W WIELGIEM</t>
  </si>
  <si>
    <t>414.</t>
  </si>
  <si>
    <t>ul. Graniczna</t>
  </si>
  <si>
    <t>85-201</t>
  </si>
  <si>
    <t>sosw3@edu.bydgoszcz.pl</t>
  </si>
  <si>
    <t>www.sosw3.bydgoszcz.pl</t>
  </si>
  <si>
    <t>SPECJALNY OŚRODEK SZKOLNO-WYCHOWAWCZY NR 3 DLA DZIECI I MŁODZIEŻY Z UPOŚLEDZENIEM UNYSŁOWYM IM. MARII GRZEGORZEWSKIEJ</t>
  </si>
  <si>
    <t>415.</t>
  </si>
  <si>
    <t>416.</t>
  </si>
  <si>
    <t>0417052</t>
  </si>
  <si>
    <t>0849907</t>
  </si>
  <si>
    <t>Ryńsk</t>
  </si>
  <si>
    <t>Wronie</t>
  </si>
  <si>
    <t>soszw@torun.home.pl</t>
  </si>
  <si>
    <t>www.soszwdl.szkolnastrona.pl</t>
  </si>
  <si>
    <t>SPECJALNY OŚRODEK SZKOLNO - WYCHOWAWCZY WE WRONIU</t>
  </si>
  <si>
    <t>417.</t>
  </si>
  <si>
    <t>418.</t>
  </si>
  <si>
    <t>www.osw1.grudziadz.pl</t>
  </si>
  <si>
    <t>SPECJALNY OŚRODEK SZKOLNO-WYCHOWAWCZY NR 1 IM. POLSKICH OLIMPIJCZYKÓW</t>
  </si>
  <si>
    <t>419.</t>
  </si>
  <si>
    <t>zs19.torun@wp.pl</t>
  </si>
  <si>
    <t>ZESPÓŁ SZKÓŁ NR 19 W TORUNIU</t>
  </si>
  <si>
    <t>420.</t>
  </si>
  <si>
    <t>ul. Juliana Fałata</t>
  </si>
  <si>
    <t>88</t>
  </si>
  <si>
    <t>zs26@torun.edu.pl</t>
  </si>
  <si>
    <t>www.szkola26.torun.pl</t>
  </si>
  <si>
    <t>ZESPÓŁ SZKÓŁ NR 26 IM. KS.PROF.JÓZEFA TISCHNERA W TORUNIU</t>
  </si>
  <si>
    <t>421.</t>
  </si>
  <si>
    <t>www.zs3wek.pl</t>
  </si>
  <si>
    <t>422.</t>
  </si>
  <si>
    <t>423.</t>
  </si>
  <si>
    <t>ul. Jesionowa</t>
  </si>
  <si>
    <t>3a</t>
  </si>
  <si>
    <t>85-149</t>
  </si>
  <si>
    <t>zs30@edu.bydgoszcz.pl</t>
  </si>
  <si>
    <t>https://zs30.edu.bydgoszcz.pl</t>
  </si>
  <si>
    <t>ZESPÓŁ SZKÓŁ NR 30 SPECJALNYCH</t>
  </si>
  <si>
    <t>424.</t>
  </si>
  <si>
    <t>85-085</t>
  </si>
  <si>
    <t>zs31@edu.bydgoszcz.pl</t>
  </si>
  <si>
    <t>https://zs31.edu.bydgoszcz.pl/</t>
  </si>
  <si>
    <t>ZESPÓŁ SZKÓŁ NR 31 SPECJALNYCH</t>
  </si>
  <si>
    <t>425.</t>
  </si>
  <si>
    <t>https://zs5rypin.pl/#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</si>
  <si>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</si>
  <si>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</si>
  <si>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</si>
  <si>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</si>
  <si>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</si>
  <si>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</si>
  <si>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</si>
  <si>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</si>
  <si>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</si>
  <si>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ul. Józefa Krzymińskiego</t>
  </si>
  <si>
    <t>435.</t>
  </si>
  <si>
    <t>436.</t>
  </si>
  <si>
    <t>437.</t>
  </si>
  <si>
    <t>438.</t>
  </si>
  <si>
    <t>439.</t>
  </si>
  <si>
    <t>440.</t>
  </si>
  <si>
    <t>0410055</t>
  </si>
  <si>
    <t>0096840</t>
  </si>
  <si>
    <t>Kołaczkowo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</si>
  <si>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</si>
  <si>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</si>
  <si>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</si>
  <si>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</si>
  <si>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</si>
  <si>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</si>
  <si>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</si>
  <si>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</si>
  <si>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</si>
  <si>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</si>
  <si>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</si>
  <si>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</si>
  <si>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</si>
  <si>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</si>
  <si>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</si>
  <si>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</si>
  <si>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</si>
  <si>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</si>
  <si>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angielski, hiszpański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</si>
  <si>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</si>
  <si>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</si>
  <si>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</si>
  <si>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</si>
  <si>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</si>
  <si>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</si>
  <si>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</si>
  <si>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</si>
  <si>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</si>
  <si>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</si>
  <si>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</si>
  <si>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</si>
  <si>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</si>
  <si>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</si>
  <si>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0412032</t>
  </si>
  <si>
    <t>0868483</t>
  </si>
  <si>
    <t>Rogowo</t>
  </si>
  <si>
    <t>Nadróż</t>
  </si>
  <si>
    <t>87-515</t>
  </si>
  <si>
    <t>473.</t>
  </si>
  <si>
    <t>94a</t>
  </si>
  <si>
    <t>474.</t>
  </si>
  <si>
    <t>475.</t>
  </si>
  <si>
    <t>476.</t>
  </si>
  <si>
    <t>477.</t>
  </si>
  <si>
    <t>0408044</t>
  </si>
  <si>
    <t>0985651</t>
  </si>
  <si>
    <t>Dobrzyń nad Wisłą</t>
  </si>
  <si>
    <t>87-610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</si>
  <si>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</si>
  <si>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</si>
  <si>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</si>
  <si>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</si>
  <si>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</si>
  <si>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</si>
  <si>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</si>
  <si>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</si>
  <si>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</si>
  <si>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</si>
  <si>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</si>
  <si>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</si>
  <si>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</si>
  <si>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</si>
  <si>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</si>
  <si>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</si>
  <si>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</si>
  <si>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</si>
  <si>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</si>
  <si>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</si>
  <si>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0407065</t>
  </si>
  <si>
    <t>498.</t>
  </si>
  <si>
    <t>499.</t>
  </si>
  <si>
    <t>500.</t>
  </si>
  <si>
    <t>501.</t>
  </si>
  <si>
    <t>0418045</t>
  </si>
  <si>
    <t>Brześć Kujawski</t>
  </si>
  <si>
    <t>87-880</t>
  </si>
  <si>
    <t>502.</t>
  </si>
  <si>
    <t>ul. Stanisława Wyspiańskiego</t>
  </si>
  <si>
    <t>503.</t>
  </si>
  <si>
    <t>504.</t>
  </si>
  <si>
    <t>505.</t>
  </si>
  <si>
    <t>506.</t>
  </si>
  <si>
    <t>507.</t>
  </si>
  <si>
    <t>0410024</t>
  </si>
  <si>
    <t>0929440</t>
  </si>
  <si>
    <t>Mrocza</t>
  </si>
  <si>
    <t>89-115</t>
  </si>
  <si>
    <t>508.</t>
  </si>
  <si>
    <t>ul. Długa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</si>
  <si>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</si>
  <si>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</si>
  <si>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</si>
  <si>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</si>
  <si>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</si>
  <si>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</si>
  <si>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</si>
  <si>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</si>
  <si>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</si>
  <si>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</si>
  <si>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</si>
  <si>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</si>
  <si>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</si>
  <si>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</si>
  <si>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</si>
  <si>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ul. Mieczysława Karłowicza</t>
  </si>
  <si>
    <t>85-092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</si>
  <si>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</si>
  <si>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</si>
  <si>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</si>
  <si>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</si>
  <si>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</si>
  <si>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</si>
  <si>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</si>
  <si>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</si>
  <si>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</si>
  <si>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</si>
  <si>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</si>
  <si>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</si>
  <si>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</si>
  <si>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</si>
  <si>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</si>
  <si>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</si>
  <si>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</si>
  <si>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</si>
  <si>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</si>
  <si>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</si>
  <si>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</si>
  <si>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</si>
  <si>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</si>
  <si>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</si>
  <si>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</si>
  <si>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</si>
  <si>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</si>
  <si>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</si>
  <si>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Szkoła muzyczna I stopnia</t>
  </si>
  <si>
    <t>PAŃSTWOWA SZKOŁA MUZYCZNA I ST. W BYDGOSZCZY</t>
  </si>
  <si>
    <t>PAŃSTWOWY ZESPÓŁ SZKÓŁ MUZYCZNYCH IM. A. RUBINSTEINA W BYDGOSZCZY</t>
  </si>
  <si>
    <t>552.</t>
  </si>
  <si>
    <t>PUBLICZNA SZKOŁA MUZYCZNA I STOPNIA IM. KATARZYNY CĄBROWSKIEJ W OSIEKU NAD WISŁĄ</t>
  </si>
  <si>
    <t>0847587</t>
  </si>
  <si>
    <t>Osiek nad Wisłą</t>
  </si>
  <si>
    <t>87-125</t>
  </si>
  <si>
    <t>kontakt@muzycznaosiek.pl</t>
  </si>
  <si>
    <t>www.muzycznaosiek.pl</t>
  </si>
  <si>
    <t>553.</t>
  </si>
  <si>
    <t>PUBLICZNA SZKOŁA MUZYCZNA I STOPNIA W GOLUBIU-DOBRZYNIU</t>
  </si>
  <si>
    <t>muzyczna@golub-dobrzyn.com.pl</t>
  </si>
  <si>
    <t>www.psmgd.pl</t>
  </si>
  <si>
    <t>554.</t>
  </si>
  <si>
    <t>SZKOŁA MUZYCZNA I STOPNIA W CZERNIKOWIE</t>
  </si>
  <si>
    <t>muzycznaczernikowo@wp.pl</t>
  </si>
  <si>
    <t>https://muzycznaczernikowo.edupage.org/</t>
  </si>
  <si>
    <t>555.</t>
  </si>
  <si>
    <t>SZKOŁA MUZYCZNA I STOPNIA W NAKLE NAD NOTECIĄ</t>
  </si>
  <si>
    <t>os. Władysława Łokietka</t>
  </si>
  <si>
    <t>psm@gmina-naklo.pl</t>
  </si>
  <si>
    <t>www.szkolamuzyczna.naklo.pl</t>
  </si>
  <si>
    <t>GMINA NAKŁO NAD NOTECIĄ</t>
  </si>
  <si>
    <t>556.</t>
  </si>
  <si>
    <t>PUBLICZNA SZKOŁA MUZYCZNA I STOPNIA IM. WOJCIECHA KILARA W KONECKU</t>
  </si>
  <si>
    <t>0401062</t>
  </si>
  <si>
    <t>0863793</t>
  </si>
  <si>
    <t>Koneck</t>
  </si>
  <si>
    <t>ul. Włodzimierza Lubańskiego</t>
  </si>
  <si>
    <t>87-702</t>
  </si>
  <si>
    <t>psm@koneck.eu</t>
  </si>
  <si>
    <t>www.psmkoneck.pl</t>
  </si>
  <si>
    <t>GMINA KONECK</t>
  </si>
  <si>
    <t>557.</t>
  </si>
  <si>
    <t>SZKOŁA MUZYCZNA I STOPNIA IM. FRYDERYKA CHOPINA W SOLCU KUJAWSKIM</t>
  </si>
  <si>
    <t>ul. 23 Stycznia</t>
  </si>
  <si>
    <t>psm@psm.soleckujawski.pl</t>
  </si>
  <si>
    <t>http://www.psm.soleckujawski.pl/</t>
  </si>
  <si>
    <t>GMINA SOLEC KUJAWSKI</t>
  </si>
  <si>
    <t>558.</t>
  </si>
  <si>
    <t>PUBLICZNA SZKOŁA MUZYCZNA I STOPNIA W GÓRSKU</t>
  </si>
  <si>
    <t>0415092</t>
  </si>
  <si>
    <t>0850980</t>
  </si>
  <si>
    <t>Zławieś Wielka</t>
  </si>
  <si>
    <t>Górsk</t>
  </si>
  <si>
    <t>87-134</t>
  </si>
  <si>
    <t>psm@zsgorsk.pl</t>
  </si>
  <si>
    <t>http://www.zsgorsk.pl/muzyczna</t>
  </si>
  <si>
    <t>GMINA ZŁAWIEŚ WIELKA</t>
  </si>
  <si>
    <t>559.</t>
  </si>
  <si>
    <t>PUBLICZNA SZKOŁA MUZYCZNA I STOPNIA W KOWALEWIE POMORSKIM</t>
  </si>
  <si>
    <t>ul. Odrodzenia</t>
  </si>
  <si>
    <t>sekretariat@muzyczna-kowalewo.pl</t>
  </si>
  <si>
    <t>www.muzyczna-kowalewo.pl</t>
  </si>
  <si>
    <t>560.</t>
  </si>
  <si>
    <t>PUBLICZNA SZKOŁA MUZYCZNA I STOPNIA W LIPNIE</t>
  </si>
  <si>
    <t>pl. Plac 11 Listopada</t>
  </si>
  <si>
    <t>23a</t>
  </si>
  <si>
    <t>sekretariat@muzycznalipno.pl</t>
  </si>
  <si>
    <t>http://www.muzycznalipno.pl/</t>
  </si>
  <si>
    <t>561.</t>
  </si>
  <si>
    <t>PAŃSTWOWA SZKOŁA MUZYCZNA I ST. IM. FRYDERYKA CHOPINA W BRODNICY</t>
  </si>
  <si>
    <t>sekretariat@psmbrodnica.pl</t>
  </si>
  <si>
    <t>https://www.gov.pl/web/psmbrodnica/</t>
  </si>
  <si>
    <t>562.</t>
  </si>
  <si>
    <t>PAŃSTWOWA SZKOŁA MUZYCZNA I ST. IM. GRZEGORZA GERWAZEGO GORCZYCKIEGO W CHEŁMNIE</t>
  </si>
  <si>
    <t>ul. Świętojerska</t>
  </si>
  <si>
    <t>sekretariat@psmchelmno.pl</t>
  </si>
  <si>
    <t>www.gov.pl/web/psmchelmno</t>
  </si>
  <si>
    <t>563.</t>
  </si>
  <si>
    <t>PAŃSTWOWA SZKOŁA MUZYCZNA I ST. W GRUDZIĄDZU</t>
  </si>
  <si>
    <t>564.</t>
  </si>
  <si>
    <t>PAŃSTWOWA SZKOŁA MUZYCZNA I ST. W INOWROCŁAWIU</t>
  </si>
  <si>
    <t>565.</t>
  </si>
  <si>
    <t>SZKOŁA MUZYCZNA I STOPNIA</t>
  </si>
  <si>
    <t>566.</t>
  </si>
  <si>
    <t>PAŃSTWOWA SZKOŁA MUZYCZNA I STOPNIA IM. CZESŁAWA NIEMENA</t>
  </si>
  <si>
    <t>567.</t>
  </si>
  <si>
    <t>SZKOŁA MUZYCZNA I STOPNIA W CHEŁMŻY</t>
  </si>
  <si>
    <t>sm.chelmza@powiattorunski.pl</t>
  </si>
  <si>
    <t>www.szkolamuzycznachelmza.pl</t>
  </si>
  <si>
    <t>568.</t>
  </si>
  <si>
    <t>SZKOŁA MUZYCZNA I STOPNIA W CHEŁMŻY FILIA W LUBICZU</t>
  </si>
  <si>
    <t>0846375</t>
  </si>
  <si>
    <t>Lubicz Górny</t>
  </si>
  <si>
    <t>ul. Piaskowa</t>
  </si>
  <si>
    <t>87-126</t>
  </si>
  <si>
    <t>https://szkolamuzycznachelmza.pl/category/filia-w-lubiczu/</t>
  </si>
  <si>
    <t>filia szkoły lub placówki</t>
  </si>
  <si>
    <t>569.</t>
  </si>
  <si>
    <t>ul. Dolna</t>
  </si>
  <si>
    <t>smradziejow@vp.pl</t>
  </si>
  <si>
    <t>https://smradziejow.edu.pl/</t>
  </si>
  <si>
    <t>570.</t>
  </si>
  <si>
    <t>ZESPÓŁ SZKÓŁ NR 5 W RYPINIE IM. KS. JANA TWARDOWSKIEGO - SZKOŁA MUZYCZNA I STOPNIA</t>
  </si>
  <si>
    <t>571.</t>
  </si>
  <si>
    <t>Szkoła podstawowa</t>
  </si>
  <si>
    <t>SZKOŁA PODSTAWOWA IM. LEONA POEPLAU W KOŃCZEWICACH</t>
  </si>
  <si>
    <t>0415022</t>
  </si>
  <si>
    <t>0841998</t>
  </si>
  <si>
    <t>Kończewice</t>
  </si>
  <si>
    <t>12 A</t>
  </si>
  <si>
    <t>agnieszka.kacprowicz@spkonczewice.pl</t>
  </si>
  <si>
    <t>www.spkonczewice.szkolnastrona.pl</t>
  </si>
  <si>
    <t>GMINA CHEŁMŻA</t>
  </si>
  <si>
    <t>572.</t>
  </si>
  <si>
    <t>NIEPUBLICZNA SZKOŁA PODSTAWOWA SPECJALNA "CYPISEK"</t>
  </si>
  <si>
    <t>ul. Juliusza Słowackiego</t>
  </si>
  <si>
    <t>angielikasm@wp.pl</t>
  </si>
  <si>
    <t>https://www.facebook.com/people/Niepubliczna-Szko%C5%82a-Podstawowa-Specjalna-Cypisek/61560551231490/#</t>
  </si>
  <si>
    <t>CYPISEK NON PROFIT SP. Z O.O.</t>
  </si>
  <si>
    <t>573.</t>
  </si>
  <si>
    <t>SZKOŁA PODSTAWOWA W OSIĘCINACH</t>
  </si>
  <si>
    <t>0411042</t>
  </si>
  <si>
    <t>0867087</t>
  </si>
  <si>
    <t>Osięciny</t>
  </si>
  <si>
    <t>88-220</t>
  </si>
  <si>
    <t>apolaszek@wp.pl</t>
  </si>
  <si>
    <t>www.zsposieciny.pl</t>
  </si>
  <si>
    <t>GMINA OSIĘCINY</t>
  </si>
  <si>
    <t>ZESPÓŁ SZKOLNO-PRZEDSZKOLNY W OSIĘCINACH</t>
  </si>
  <si>
    <t>574.</t>
  </si>
  <si>
    <t>SZKOŁA PODSTAWOWA IM. STEFANA KARDYNAŁA WYSZYŃSKIEGO W BIEGANOWIE</t>
  </si>
  <si>
    <t>0867934</t>
  </si>
  <si>
    <t>Bieganowo</t>
  </si>
  <si>
    <t>bieganowo@ugradziejow.pl</t>
  </si>
  <si>
    <t>https://bieganowo.szkolnastrona.pl/</t>
  </si>
  <si>
    <t>GMINA RADZIEJÓW</t>
  </si>
  <si>
    <t>bieżnie proste, boiska uniwersalne/wielozadaniowe</t>
  </si>
  <si>
    <t>575.</t>
  </si>
  <si>
    <t>SPOŁECZNA JĘZYKOWA SZKOŁA PODSTAWOWA GEM Z ODDZIAŁAMI PRZEDSZKOLNYMI</t>
  </si>
  <si>
    <t>biuro@gem.edu.pl</t>
  </si>
  <si>
    <t>www.ogrod-edukacji.pl</t>
  </si>
  <si>
    <t>576.</t>
  </si>
  <si>
    <t>SZKOŁA PODSTAWOWA SPECJALNA NR 68 DLA DZIECI I MŁODZIEŻY SŁABO SŁYSZĄCEJ I NIESŁYSZĄCEJ W BYDGOSZCZY</t>
  </si>
  <si>
    <t>577.</t>
  </si>
  <si>
    <t>NIEPUBLICZNA SZKOŁA PODSTAWOWA MINI AKADEMIA</t>
  </si>
  <si>
    <t>ul. Postępu</t>
  </si>
  <si>
    <t>biuro@przedszkole-mrocza.pl</t>
  </si>
  <si>
    <t>www.przedszkole-mrocza.pl</t>
  </si>
  <si>
    <t>SZURIK BARBARA</t>
  </si>
  <si>
    <t>578.</t>
  </si>
  <si>
    <t>SZKOŁA PODSTAWOWA NR 55 SPECJALNA DLA UCZNIÓW NIEDOSTOSOWANYCH SPOŁECZNIE ORAZ Z ZABURZENIAMI ZACHOWANIA W BYDGOSZCZY</t>
  </si>
  <si>
    <t>ul. Romualda Traugutta</t>
  </si>
  <si>
    <t>85-122</t>
  </si>
  <si>
    <t>bzpow@edu.bydgoszcz.pl</t>
  </si>
  <si>
    <t>https://bzpow.edu.bydgoszcz.pl/</t>
  </si>
  <si>
    <t>579.</t>
  </si>
  <si>
    <t>SZKOŁA PODSTAWOWA CENTRUM EDUKACJI MONTESSORI W BYDGOSZCZY</t>
  </si>
  <si>
    <t>81B</t>
  </si>
  <si>
    <t>centrum.edukacji.montessori@gmail.com</t>
  </si>
  <si>
    <t>www.montessori.bydgoszcz.pl</t>
  </si>
  <si>
    <t>Reiska Marianna</t>
  </si>
  <si>
    <t>580.</t>
  </si>
  <si>
    <t>SZKOŁA PODSTAWOWA NR 24 W ZESPOLE SZKÓŁ WŁOCŁAWSKIEGO STOWARZYSZENIA OŚWIATOWEGO "COGITO" WE WŁOCŁAWKU</t>
  </si>
  <si>
    <t>581.</t>
  </si>
  <si>
    <t>SZKOŁA PODSTAWOWA IM. BŁOGOSŁAWIONEJ MARII KARŁOWSKIEJ W CHWALISZEWIE</t>
  </si>
  <si>
    <t>0410015</t>
  </si>
  <si>
    <t>0087969</t>
  </si>
  <si>
    <t>Chwaliszewo</t>
  </si>
  <si>
    <t>dobieszewo202@wp.pl</t>
  </si>
  <si>
    <t>www.spdobieszewo.pl</t>
  </si>
  <si>
    <t>582.</t>
  </si>
  <si>
    <t>SPOŁECZNA SZKOŁA PODSTAWOWA IM. JULIUSZA SŁOWACKIEGO</t>
  </si>
  <si>
    <t>24a</t>
  </si>
  <si>
    <t>dyr@sspslowacki.pl</t>
  </si>
  <si>
    <t>www.slowacki.edupage.org</t>
  </si>
  <si>
    <t>TORUŃSKIE STOWARZYSZENIE OŚWIATOWE</t>
  </si>
  <si>
    <t>boiska do koszykówki</t>
  </si>
  <si>
    <t>583.</t>
  </si>
  <si>
    <t>PUBLICZNA SZKOŁA PODSTAWOWA TOWARZYSTWA SALEZJAŃSKIEGO IM. ŚW. JANA BOSKO</t>
  </si>
  <si>
    <t>https://torun.salezjanie.pl/</t>
  </si>
  <si>
    <t>584.</t>
  </si>
  <si>
    <t>SZKOŁA PODSTAWOWA IM. 16. PUŁKU UŁANÓW WIELKOPOLSKICH W GRUPIE</t>
  </si>
  <si>
    <t>0414022</t>
  </si>
  <si>
    <t>0084735</t>
  </si>
  <si>
    <t>Dragacz</t>
  </si>
  <si>
    <t>Grupa</t>
  </si>
  <si>
    <t>86-134</t>
  </si>
  <si>
    <t>dyrektor.spgrupa@dragacz.pl</t>
  </si>
  <si>
    <t>http://www.spgrupa.edupage.org</t>
  </si>
  <si>
    <t>GMINA DRAGACZ</t>
  </si>
  <si>
    <t>bieżnie proste, bieżnie okólne, skocznie, inne urządzenia sportowe, boiska uniwersalne/wielozadaniowe</t>
  </si>
  <si>
    <t>585.</t>
  </si>
  <si>
    <t>SZKOŁA PODSTAWOWA IM. POWSTAŃCÓW STYCZNIOWYCH W KLONOWIE</t>
  </si>
  <si>
    <t>0872349</t>
  </si>
  <si>
    <t>Klonowo</t>
  </si>
  <si>
    <t>62</t>
  </si>
  <si>
    <t>dyrektor@klonowo-szkola.pl</t>
  </si>
  <si>
    <t>https://klonowo-szkola.pl</t>
  </si>
  <si>
    <t>GMINA ZBÓJNO</t>
  </si>
  <si>
    <t>586.</t>
  </si>
  <si>
    <t>SZKOŁA PODSTAWOWA PRYZMATY</t>
  </si>
  <si>
    <t>587.</t>
  </si>
  <si>
    <t>SZKOŁA PODSTAWOWA SPECJALNA NR 2</t>
  </si>
  <si>
    <t>588.</t>
  </si>
  <si>
    <t>SZKOŁA PODSTAWOWA W FABIANKACH IM. JERZEGO PIETRKIEWICZA</t>
  </si>
  <si>
    <t>0418072</t>
  </si>
  <si>
    <t>0862612</t>
  </si>
  <si>
    <t>Fabianki</t>
  </si>
  <si>
    <t>87-811</t>
  </si>
  <si>
    <t>dyrektor@sp.fabianki.pl</t>
  </si>
  <si>
    <t>https://spfabianki.szkolnastrona.pl/</t>
  </si>
  <si>
    <t>GMINA FABIANKI</t>
  </si>
  <si>
    <t>boiska do koszykówki, boiska do piłki ręcznej, boiska do piłki nożnej</t>
  </si>
  <si>
    <t>589.</t>
  </si>
  <si>
    <t>SZKOŁA PODSTAWOWA IM. KS. KAN. JANA MATUSIAKA W OSTROWĄSIE</t>
  </si>
  <si>
    <t>0401042</t>
  </si>
  <si>
    <t>0857373</t>
  </si>
  <si>
    <t>Ostrowąs</t>
  </si>
  <si>
    <t>81</t>
  </si>
  <si>
    <t>dyrektor@sp.ostrowas.eu</t>
  </si>
  <si>
    <t>www.sp.ostrowas.eu</t>
  </si>
  <si>
    <t>GMINA ALEKSANDRÓW KUJAWSKI</t>
  </si>
  <si>
    <t>590.</t>
  </si>
  <si>
    <t>SZKOŁA PODSTAWOWA NR 1 IM. MARSZAŁKA J. PIŁSUDSKIEGO W IZBICY KUJAWSKIEJ</t>
  </si>
  <si>
    <t>ul. Tymieniecka</t>
  </si>
  <si>
    <t>dyrektor@sp1.izbicakuj.pl</t>
  </si>
  <si>
    <t>www.sp1izbicakuj.pl</t>
  </si>
  <si>
    <t>GMINA IZBICA KUJAWSKA</t>
  </si>
  <si>
    <t>boiska do siatkówki, boiska do koszykówki, boiska do piłki nożnej</t>
  </si>
  <si>
    <t>591.</t>
  </si>
  <si>
    <t>SZKOŁA PODSTAWOWA NR 11 IM. JANA HEWELIUSZA</t>
  </si>
  <si>
    <t>droga Mazurska</t>
  </si>
  <si>
    <t>dyrektor@sp11.grudziadz.pl</t>
  </si>
  <si>
    <t>https://zso1.nazwa.pl/</t>
  </si>
  <si>
    <t>boiska do koszykówki, bieżnie proste, skocznie</t>
  </si>
  <si>
    <t>592.</t>
  </si>
  <si>
    <t>SZKOŁA PODSTAWOWA NR 13 SPECJALNA W GRUDZIĄDZU</t>
  </si>
  <si>
    <t>ul. gen. Sikorskiego</t>
  </si>
  <si>
    <t>dyrektor@sp13.grudziadz.pl</t>
  </si>
  <si>
    <t>www.sp13.grudziadz.pl</t>
  </si>
  <si>
    <t>593.</t>
  </si>
  <si>
    <t>SZKOŁA PODSTAWOWA NR 15 IM. KOMISJI EDUKACJI NARODOWEJ</t>
  </si>
  <si>
    <t>dyrektor@sp15.grudziadz.pl</t>
  </si>
  <si>
    <t>www.sp15grudziadz.com.pl</t>
  </si>
  <si>
    <t>594.</t>
  </si>
  <si>
    <t>SZKOŁA PODSTAWOWA NR 16 IM. PŁK. ZBIGNIEWA MAKOWIECKIEGO</t>
  </si>
  <si>
    <t>ul. Kochanowskiego</t>
  </si>
  <si>
    <t>dyrektor@sp16.grudziadz.pl</t>
  </si>
  <si>
    <t>www.sp16.pl</t>
  </si>
  <si>
    <t>boiska do siatkówki plażowej, boiska uniwersalne/wielozadaniowe</t>
  </si>
  <si>
    <t>595.</t>
  </si>
  <si>
    <t>SZKOŁA PODSTAWOWA NR 17 IM. SYBIRAKÓW W GRUDZIĄDZU</t>
  </si>
  <si>
    <t>dyrektor@sp17.grudziadz.pl</t>
  </si>
  <si>
    <t>www.szkola17.pl</t>
  </si>
  <si>
    <t>596.</t>
  </si>
  <si>
    <t>SZKOŁA PODSTAWOWA NR 2 IM. STEFANA ŻEROMSKIEGO</t>
  </si>
  <si>
    <t>dyrektor@sp2.grudziadz.pl</t>
  </si>
  <si>
    <t>https://sp2grudziadz.edupage.org/</t>
  </si>
  <si>
    <t>boiska do piłki nożnej, skocznie, rzutnie, inne urządzenia sportowe</t>
  </si>
  <si>
    <t>597.</t>
  </si>
  <si>
    <t>SZKOŁA PODSTAWOWA NR 20 IM. 18 PUŁKU UŁANÓW POMORSKICH</t>
  </si>
  <si>
    <t>ul. Jana III Sobieskiego</t>
  </si>
  <si>
    <t>dyrektor@sp20.grudziadz.pl</t>
  </si>
  <si>
    <t>www.sp20.edupage.org</t>
  </si>
  <si>
    <t>598.</t>
  </si>
  <si>
    <t>SZKOŁA PODSTAWOWA NR 21 IM. RTM. WITOLDA PILECKIEGO W GRUDZIĄDZU</t>
  </si>
  <si>
    <t>ul. Nauczycielska</t>
  </si>
  <si>
    <t>dyrektor@sp21.grudziadz.pl</t>
  </si>
  <si>
    <t>www.sp21.pl</t>
  </si>
  <si>
    <t>boiska do siatkówki plażowej, boiska do koszykówki, bieżnie proste, inne urządzenia sportowe, boiska uniwersalne/wielozadaniowe</t>
  </si>
  <si>
    <t>ogólnodostępny, sportowy, mistrzostwa sportowego</t>
  </si>
  <si>
    <t>599.</t>
  </si>
  <si>
    <t>SZKOŁA PODSTAWOWA NR 3 IM. JANUSZA KORCZAKA</t>
  </si>
  <si>
    <t>ul. Narutowicza</t>
  </si>
  <si>
    <t>dyrektor@sp3.grudziadz.pl</t>
  </si>
  <si>
    <t>www.sp3.edu.pl</t>
  </si>
  <si>
    <t>boiska do piłki ręcznej</t>
  </si>
  <si>
    <t>600.</t>
  </si>
  <si>
    <t>SZKOŁA PODSTAWOWA NR 4 IM. POR. ZBIGNIEWA KRUSZELNICKIEGO PS. „WILK”</t>
  </si>
  <si>
    <t>ul. Jaśminowa</t>
  </si>
  <si>
    <t>dyrektor@sp4.grudziadz.pl</t>
  </si>
  <si>
    <t>www.sp-4.cba.pl</t>
  </si>
  <si>
    <t>bieżnie proste, skocznie, inne urządzenia sportowe, boiska uniwersalne/wielozadaniowe</t>
  </si>
  <si>
    <t>601.</t>
  </si>
  <si>
    <t>SZKOŁA PODSTAWOWA NR 5 IM. PŁK STANISŁAWA SITKA</t>
  </si>
  <si>
    <t>dyrektor@sp5.grudziadz.pl</t>
  </si>
  <si>
    <t>www.sp5grudziadz.edupage.org</t>
  </si>
  <si>
    <t>boiska do piłki ręcznej, skocznie, boiska uniwersalne/wielozadaniowe</t>
  </si>
  <si>
    <t>602.</t>
  </si>
  <si>
    <t>SZKOŁA PODSTAWOWA NR 5 IM. PAPIEŻA JANA PAWŁA II</t>
  </si>
  <si>
    <t>dyrektor@sp5chelmza.szkolnastrona.pl</t>
  </si>
  <si>
    <t>www.sp5chelmza.szkolnastrona.pl</t>
  </si>
  <si>
    <t>GMINA  MIASTA  CHEŁMŻA</t>
  </si>
  <si>
    <t>skocznie, boiska uniwersalne/wielozadaniowe</t>
  </si>
  <si>
    <t>603.</t>
  </si>
  <si>
    <t>SZKOŁA PODSTAWOWA NR 8 IM. GEN. TADEUSZA „BORA” KOMOROWSKIEGO W GRUDZIĄDZU</t>
  </si>
  <si>
    <t>dyrektor@sp8.grudziadz.pl</t>
  </si>
  <si>
    <t>www.sp-8.pl</t>
  </si>
  <si>
    <t>604.</t>
  </si>
  <si>
    <t>SZKOŁA PODSTAWOWA NR 9 IM. TADEUSZA KOŚCIUSZKI</t>
  </si>
  <si>
    <t>ul. Forteczna</t>
  </si>
  <si>
    <t>dyrektor@sp9.grudziadz.pl</t>
  </si>
  <si>
    <t>www.sp9grudziadz.pl</t>
  </si>
  <si>
    <t>605.</t>
  </si>
  <si>
    <t>SZKOŁA PODSTAWOWA IM. KONRADA JAŻDŻEWSKIEGO W BŁENNIE</t>
  </si>
  <si>
    <t>0418085</t>
  </si>
  <si>
    <t>0862842</t>
  </si>
  <si>
    <t>Błenna</t>
  </si>
  <si>
    <t>dyrektor@spblenna.izbicakuj.pl</t>
  </si>
  <si>
    <t>https://spblenna.pl</t>
  </si>
  <si>
    <t>boiska do piłki nożnej, inne urządzenia sportowe, boiska uniwersalne/wielozadaniowe</t>
  </si>
  <si>
    <t>606.</t>
  </si>
  <si>
    <t>SZKOŁA PODSTAWOWA IM. LEOPOLDA JULIANA KRONENBERGA W BRZEZIU</t>
  </si>
  <si>
    <t>0859099</t>
  </si>
  <si>
    <t>Brzezie</t>
  </si>
  <si>
    <t>dyrektor@spbrzezie.brzesckujawski.pl</t>
  </si>
  <si>
    <t>www.spbrzezie.szkolna.net</t>
  </si>
  <si>
    <t>GMINA BRZEŚĆ KUJAWSKI</t>
  </si>
  <si>
    <t>607.</t>
  </si>
  <si>
    <t>SZKOŁA PODSTAWOWA W CIEŁUCHOWIE</t>
  </si>
  <si>
    <t>0408055</t>
  </si>
  <si>
    <t>0863400</t>
  </si>
  <si>
    <t>Kikół</t>
  </si>
  <si>
    <t>Ciełuchowo</t>
  </si>
  <si>
    <t>87-620</t>
  </si>
  <si>
    <t>dyrektor@spcieluchowo.pl</t>
  </si>
  <si>
    <t>http://spcieluchowo.superszkolna.pl/</t>
  </si>
  <si>
    <t>GMINA KIKÓŁ</t>
  </si>
  <si>
    <t>boiska do siatkówki plażowej, boiska do koszykówki, skocznie, boiska uniwersalne/wielozadaniowe</t>
  </si>
  <si>
    <t>608.</t>
  </si>
  <si>
    <t>SZKOŁA PODSTAWOWA IM.JANA PAWŁA II</t>
  </si>
  <si>
    <t>0099530</t>
  </si>
  <si>
    <t>Wielki Komorsk</t>
  </si>
  <si>
    <t>ul. Grudziądzka</t>
  </si>
  <si>
    <t>dyrektor@spkomorsk.pl</t>
  </si>
  <si>
    <t>www.spkomorsk.pl</t>
  </si>
  <si>
    <t>GMINA WARLUBIE</t>
  </si>
  <si>
    <t>609.</t>
  </si>
  <si>
    <t>SZKOŁA PODSTAWOWA IM MARII SKŁODOWSKIEJ- CURIE W KRUSINIE</t>
  </si>
  <si>
    <t>0404042</t>
  </si>
  <si>
    <t>0846122</t>
  </si>
  <si>
    <t>Lisewo</t>
  </si>
  <si>
    <t>Krusin</t>
  </si>
  <si>
    <t>86-230</t>
  </si>
  <si>
    <t>dyrektor@spkrusin.pl</t>
  </si>
  <si>
    <t>www.spkrusinedupage.org</t>
  </si>
  <si>
    <t>GMINA LISEWO</t>
  </si>
  <si>
    <t>610.</t>
  </si>
  <si>
    <t>SZKOŁA PODSTAWOWA IM. BRONISŁAWA MALINOWSKIEGO W MAŁYCH ŁUNAWACH</t>
  </si>
  <si>
    <t>0404022</t>
  </si>
  <si>
    <t>0841627</t>
  </si>
  <si>
    <t>Małe Łunawy</t>
  </si>
  <si>
    <t>dyrektor@spmlunawy.pl</t>
  </si>
  <si>
    <t>www.spmalelunawy.szkolnastrona.pl</t>
  </si>
  <si>
    <t>GMINA CHEŁMNO</t>
  </si>
  <si>
    <t>611.</t>
  </si>
  <si>
    <t>SZKOŁA PODSTAWOWA IM. AGATY MRÓZ W NIEMCZU</t>
  </si>
  <si>
    <t>0403062</t>
  </si>
  <si>
    <t>0093562</t>
  </si>
  <si>
    <t>Osielsko</t>
  </si>
  <si>
    <t>Niemcz</t>
  </si>
  <si>
    <t>86-032</t>
  </si>
  <si>
    <t>dyrektor@sp-niemcz.edu.pl</t>
  </si>
  <si>
    <t>www.sp-niemcz.edu.pl</t>
  </si>
  <si>
    <t>GMINA OSIELSKO</t>
  </si>
  <si>
    <t>612.</t>
  </si>
  <si>
    <t>SZKOŁA PODSTAWOWA W NISZCZEWACH</t>
  </si>
  <si>
    <t>0401082</t>
  </si>
  <si>
    <t>0870882</t>
  </si>
  <si>
    <t>Waganiec</t>
  </si>
  <si>
    <t>Niszczewy</t>
  </si>
  <si>
    <t>87-731</t>
  </si>
  <si>
    <t>dyrektor@spniszczewy.mojaszkola.net</t>
  </si>
  <si>
    <t>www.spniszczewy.mojaszkola.net</t>
  </si>
  <si>
    <t>GMINA WAGANIEC</t>
  </si>
  <si>
    <t>613.</t>
  </si>
  <si>
    <t>SZKOŁA PODSTAWOWA IM. ZIEMI DOBRZYŃSKIEJ W OKALEWIE</t>
  </si>
  <si>
    <t>0412052</t>
  </si>
  <si>
    <t>0869844</t>
  </si>
  <si>
    <t>Skrwilno</t>
  </si>
  <si>
    <t>Okalewo</t>
  </si>
  <si>
    <t>87-510</t>
  </si>
  <si>
    <t>dyrektor@spokalewo.pl</t>
  </si>
  <si>
    <t>www.spokalewo.pl</t>
  </si>
  <si>
    <t>GMINA SKRWILNO</t>
  </si>
  <si>
    <t>boiska do siatkówki, boiska do piłki nożnej, bieżnie okólne, skocznie</t>
  </si>
  <si>
    <t>614.</t>
  </si>
  <si>
    <t>SZKOŁA PODSTAWOWA W PRZEPAŁKOWIE</t>
  </si>
  <si>
    <t>0413032</t>
  </si>
  <si>
    <t>0096098</t>
  </si>
  <si>
    <t>Sośno</t>
  </si>
  <si>
    <t>Przepałkowo</t>
  </si>
  <si>
    <t>89-412</t>
  </si>
  <si>
    <t>dyrektor@spp.sosno.pl</t>
  </si>
  <si>
    <t>https://przepalkowo.edupage.org</t>
  </si>
  <si>
    <t>GMINA SOŚNO</t>
  </si>
  <si>
    <t>boiska do siatkówki, skocznie</t>
  </si>
  <si>
    <t>615.</t>
  </si>
  <si>
    <t>SZKOŁA PODSTAWOWA IM.ZIEMI CHEŁMIŃSKIEJ W PODWIESKU</t>
  </si>
  <si>
    <t>0841691</t>
  </si>
  <si>
    <t>Podwiesk</t>
  </si>
  <si>
    <t>43</t>
  </si>
  <si>
    <t>dyrektor@sppodwiesk.pl</t>
  </si>
  <si>
    <t>www.sppodwiesk.pl</t>
  </si>
  <si>
    <t>616.</t>
  </si>
  <si>
    <t>SZKOŁA PODSTAWOWA IM. LEONA FILCKA W ŚWIERCZYNKACH</t>
  </si>
  <si>
    <t>0415062</t>
  </si>
  <si>
    <t>0846990</t>
  </si>
  <si>
    <t>Łysomice</t>
  </si>
  <si>
    <t>Świerczynki</t>
  </si>
  <si>
    <t>87-148</t>
  </si>
  <si>
    <t>dyrektor@spswierczynki.pl</t>
  </si>
  <si>
    <t>www.spswierczynki.edupage.org</t>
  </si>
  <si>
    <t>GMINA ŁYSOMICE</t>
  </si>
  <si>
    <t>617.</t>
  </si>
  <si>
    <t>SZKOŁA PODSTAWOWA IM. JANUSZA KORCZAKA W SZABDZIE</t>
  </si>
  <si>
    <t>0402032</t>
  </si>
  <si>
    <t>0841202</t>
  </si>
  <si>
    <t>Szabda</t>
  </si>
  <si>
    <t>dyrektor@spszabda.pl</t>
  </si>
  <si>
    <t>www.spszabda.szkolnastrona.pl</t>
  </si>
  <si>
    <t>GMINA BRODNICA</t>
  </si>
  <si>
    <t>618.</t>
  </si>
  <si>
    <t>SZKOŁA PODSTAWOWA IM. ZIEMI KUJAWSKIEJ W WILKOWICACH</t>
  </si>
  <si>
    <t>0860518</t>
  </si>
  <si>
    <t>Wilkowice</t>
  </si>
  <si>
    <t>dyrektor@spwilkowice.org.pl</t>
  </si>
  <si>
    <t>www.spwilkowice.edupage.org</t>
  </si>
  <si>
    <t>GMINA CHOCEŃ</t>
  </si>
  <si>
    <t>619.</t>
  </si>
  <si>
    <t>SZKOŁA PODSTAWOWA IM. JANA KOCHANOWSKIEGO W DYBLINIE</t>
  </si>
  <si>
    <t>0408045</t>
  </si>
  <si>
    <t>0862233</t>
  </si>
  <si>
    <t>Dyblin</t>
  </si>
  <si>
    <t>dyrektor@szkoladyblin.pl</t>
  </si>
  <si>
    <t>https://www.facebook.com/people/Szko%C5%82a-Podstawowa-im-J-Kochanowskiego-w-Dyblinie/100081325061491/?sk=about</t>
  </si>
  <si>
    <t>GMINA DOBRZYŃ NAD WISŁĄ</t>
  </si>
  <si>
    <t>boiska do piłki nożnej, bieżnie proste</t>
  </si>
  <si>
    <t>620.</t>
  </si>
  <si>
    <t>SZKOŁA PODSTAWOWA Z ODDZIAŁAMI INTEGRACYJNYMI IM. KS. JANA TWARDOWSKIEGO W JASTRZĘBCU</t>
  </si>
  <si>
    <t>0099702</t>
  </si>
  <si>
    <t>Jastrzębiec</t>
  </si>
  <si>
    <t>dyrektor@szkolajastrzebiec.pl</t>
  </si>
  <si>
    <t>www.szkolajastrzebiec.pl</t>
  </si>
  <si>
    <t>GMINA WIĘCBORK</t>
  </si>
  <si>
    <t>621.</t>
  </si>
  <si>
    <t>SZKOŁA PODSTWOWA IM. MARII KONOPNICKIEJ W NIEWIEŚCINIE</t>
  </si>
  <si>
    <t>0414085</t>
  </si>
  <si>
    <t>0094001</t>
  </si>
  <si>
    <t>Pruszcz</t>
  </si>
  <si>
    <t>Niewieścin</t>
  </si>
  <si>
    <t>45</t>
  </si>
  <si>
    <t>86-120</t>
  </si>
  <si>
    <t>dyrektorspniewiescin@pruszcz.pl</t>
  </si>
  <si>
    <t>www.spniewiescin.edupage.org</t>
  </si>
  <si>
    <t>GMINA PRUSZCZ</t>
  </si>
  <si>
    <t>622.</t>
  </si>
  <si>
    <t>SZKOŁA PODSTAWOWA IM. HENRYKA SIENKIEWICZA W STEKLINIE</t>
  </si>
  <si>
    <t>0861802</t>
  </si>
  <si>
    <t>Steklin</t>
  </si>
  <si>
    <t>dyrspsteklin@poczta.onet.pl</t>
  </si>
  <si>
    <t>https://spsteklin.edupage.org/</t>
  </si>
  <si>
    <t>623.</t>
  </si>
  <si>
    <t>SZKOŁA PODSTAWOWA NR 7 IM. A. MICKIEWICZA W ŚWIECIU</t>
  </si>
  <si>
    <t>eniu@go2.pl</t>
  </si>
  <si>
    <t>www.szkola-swiecie.edupage.org</t>
  </si>
  <si>
    <t>GMINA ŚWIECIE</t>
  </si>
  <si>
    <t>624.</t>
  </si>
  <si>
    <t>SZKOŁA PODSTAWOWA IM. JÓZEFA KOSTRZEWSKIEGO W GĄSKACH</t>
  </si>
  <si>
    <t>0407035</t>
  </si>
  <si>
    <t>0085433</t>
  </si>
  <si>
    <t>Gąski</t>
  </si>
  <si>
    <t>gaskiszkola@op.pl</t>
  </si>
  <si>
    <t>http://szkolagaski.szkolnastrona.pl/</t>
  </si>
  <si>
    <t>625.</t>
  </si>
  <si>
    <t>SZKOŁA PODSTAWOWA IM. KAZIMIERZA GÓRSKIEGO W ROJEWIE</t>
  </si>
  <si>
    <t>0407082</t>
  </si>
  <si>
    <t>0094640</t>
  </si>
  <si>
    <t>Rojewo</t>
  </si>
  <si>
    <t>131</t>
  </si>
  <si>
    <t>88-111</t>
  </si>
  <si>
    <t>gim.rojewo@op.pl</t>
  </si>
  <si>
    <t>www.zsrojewo.pl</t>
  </si>
  <si>
    <t>GMINA ROJEWO</t>
  </si>
  <si>
    <t>ZESPÓŁ SZKOLNO - PRZEDSZKOLNY W ROJEWIE</t>
  </si>
  <si>
    <t>626.</t>
  </si>
  <si>
    <t>SZKOŁA PODSTAWOWA W DĄBROWIE</t>
  </si>
  <si>
    <t>0409012</t>
  </si>
  <si>
    <t>0083606</t>
  </si>
  <si>
    <t>Dąbrowa</t>
  </si>
  <si>
    <t>88-306</t>
  </si>
  <si>
    <t>gimdab@szkola.wp.pl</t>
  </si>
  <si>
    <t>www.zsdabrowa.szkolnastrona.pl</t>
  </si>
  <si>
    <t>GMINA DĄBROWA</t>
  </si>
  <si>
    <t>ZESPÓŁ SZKÓŁ W DĄBROWIE</t>
  </si>
  <si>
    <t>627.</t>
  </si>
  <si>
    <t>PUBLICZNA SZKOŁA PODSTAWOWA IM. ZIEMI KUJAWSKIEJ W DOBREM</t>
  </si>
  <si>
    <t>0411032</t>
  </si>
  <si>
    <t>0862055</t>
  </si>
  <si>
    <t>Dobre</t>
  </si>
  <si>
    <t>88-210</t>
  </si>
  <si>
    <t>gimdobre@op.pl</t>
  </si>
  <si>
    <t>http://www.pspdobre.pl/</t>
  </si>
  <si>
    <t>GMINA DOBRE</t>
  </si>
  <si>
    <t>628.</t>
  </si>
  <si>
    <t>SZKOŁA PODSTAWOWA IM. TADEUSZA KOŚCIUSZKI W SŁUŻEWIE</t>
  </si>
  <si>
    <t>0857605</t>
  </si>
  <si>
    <t>Służewo</t>
  </si>
  <si>
    <t>gimdyr1@wp.pl</t>
  </si>
  <si>
    <t>http://www.zsws.szkolnastrona.pl/</t>
  </si>
  <si>
    <t>boiska do siatkówki plażowej, bieżnie proste, skocznie, boiska uniwersalne/wielozadaniowe</t>
  </si>
  <si>
    <t>629.</t>
  </si>
  <si>
    <t>SZKOŁA PODSTAWOWA IM. POLSKI NIEPODLEGŁEJ W ZESPOLE SZKÓŁ W ZAKRZEWIE</t>
  </si>
  <si>
    <t>0401092</t>
  </si>
  <si>
    <t>0872243</t>
  </si>
  <si>
    <t>Zakrzewo</t>
  </si>
  <si>
    <t>87-707</t>
  </si>
  <si>
    <t>gimzakrzewo@wp.pl</t>
  </si>
  <si>
    <t>www.zszakrzewo.szkolnastrona.pl</t>
  </si>
  <si>
    <t>GMINA ZAKRZEWO</t>
  </si>
  <si>
    <t>ZESPÓŁ SZKÓŁ W ZAKRZEWIE</t>
  </si>
  <si>
    <t>630.</t>
  </si>
  <si>
    <t>SZKOŁA PODSTAWOWA IM. JANA PAWŁA II W GOSTYCYNIE</t>
  </si>
  <si>
    <t>0416022</t>
  </si>
  <si>
    <t>0085686</t>
  </si>
  <si>
    <t>Gostycyn</t>
  </si>
  <si>
    <t>ul. Sępoleńska</t>
  </si>
  <si>
    <t>12-12a</t>
  </si>
  <si>
    <t>89-520</t>
  </si>
  <si>
    <t>gostycyngim@op.pl</t>
  </si>
  <si>
    <t>www.spgostycyn.pl</t>
  </si>
  <si>
    <t>GMINA GOSTYCYN</t>
  </si>
  <si>
    <t>631.</t>
  </si>
  <si>
    <t>SZKOŁA PODSTAWOWA IM. KAZIMIERZA WOŹNIECKIEGO W JEZIORACH WIELKICH Z FILIĄ W RZESZYNKU</t>
  </si>
  <si>
    <t>gzo3@tlen.pl</t>
  </si>
  <si>
    <t>www.pspjeziorawielkie.szkolnastrona.pl</t>
  </si>
  <si>
    <t>GMINA JEZIORA WIELKIE</t>
  </si>
  <si>
    <t>632.</t>
  </si>
  <si>
    <t>SZKOŁA PODSTAWOWA IM.MJR HENRYKA DOBRZAŃSKIEGO "HUBALA" W PRZYBRANOWIE</t>
  </si>
  <si>
    <t>0857491</t>
  </si>
  <si>
    <t>Przybranowo</t>
  </si>
  <si>
    <t>hubal@sp.przybranowo.eu</t>
  </si>
  <si>
    <t>www.szkolaprzybranowo.pl</t>
  </si>
  <si>
    <t>633.</t>
  </si>
  <si>
    <t>NIEPUBLICZNA SZKOŁA PODSTAWOWA PERPETUUM MOBILE FUNDACJI KREATYWNEJ EDUKACJI</t>
  </si>
  <si>
    <t>ul. Mińska</t>
  </si>
  <si>
    <t>85-402</t>
  </si>
  <si>
    <t>info@fundacjakreatywnejedukacji.org</t>
  </si>
  <si>
    <t>www.fundacjakreatywnejedukacji.org</t>
  </si>
  <si>
    <t>"FUNDACJA KREATYWNEJ EDUKACJI"</t>
  </si>
  <si>
    <t>634.</t>
  </si>
  <si>
    <t>ZESPÓŁ SZKÓŁ IM. MARKA KOTAŃSKIEGO W INOWROCŁAWIU - SZKOŁA PODSTAWOWA SPECJALNA</t>
  </si>
  <si>
    <t>635.</t>
  </si>
  <si>
    <t>NIEPUBLICZNA SZKOŁA PODSTAWOWA INTERNATIONAL SCHOOL OF BYDGOSZCZ</t>
  </si>
  <si>
    <t>isob@ukw.edu.pl</t>
  </si>
  <si>
    <t>636.</t>
  </si>
  <si>
    <t>NIEPUBLICZNA SZKOŁA PODSTAWOWA SPECJALNA DLA DZIECI Z AUTYZMEM "MAŁY KSIĄŻĘ"</t>
  </si>
  <si>
    <t>ul. Jęczmienna</t>
  </si>
  <si>
    <t>iza.wyborska@interia.pl</t>
  </si>
  <si>
    <t>www.malyksiaze.org</t>
  </si>
  <si>
    <t>WYBORSKA IZABELA</t>
  </si>
  <si>
    <t>CENTRUM TERAPII I EDUKACJI "MAŁY KSIĄŻĘ"</t>
  </si>
  <si>
    <t>637.</t>
  </si>
  <si>
    <t>SZKOŁA PODSTAWOWA IM. 8-GO BYDGOSKIEGO PUŁKU PIECHOTY W BORÓWNIE</t>
  </si>
  <si>
    <t>0084327</t>
  </si>
  <si>
    <t>Borówno</t>
  </si>
  <si>
    <t>j.skarbinski@dobrcz.pl</t>
  </si>
  <si>
    <t>www.zsborowno.edupage.org</t>
  </si>
  <si>
    <t>GMINA DOBRCZ</t>
  </si>
  <si>
    <t>ZESPÓŁ SZKÓŁ W BORÓWNIE</t>
  </si>
  <si>
    <t>638.</t>
  </si>
  <si>
    <t>SZKOŁA PODSTAWOWA IM. ORŁA BIAŁEGO W KIJEWIE</t>
  </si>
  <si>
    <t>0085485</t>
  </si>
  <si>
    <t>Kijewo</t>
  </si>
  <si>
    <t>40</t>
  </si>
  <si>
    <t>kijewo40@poczta.onet.pl</t>
  </si>
  <si>
    <t>www.spkijewo.szkolnastrona.pl</t>
  </si>
  <si>
    <t>639.</t>
  </si>
  <si>
    <t>SZKOŁA PODSTAWOWA IM KLEMENSA JANICKIEGO W JANUSZKOWIE</t>
  </si>
  <si>
    <t>0419065</t>
  </si>
  <si>
    <t>0100641</t>
  </si>
  <si>
    <t>Januszkowo</t>
  </si>
  <si>
    <t>klemenspjanuszkowo@wp.pl</t>
  </si>
  <si>
    <t>https://spjanuszkowo.gminaznin.pl/</t>
  </si>
  <si>
    <t>01.09.1849</t>
  </si>
  <si>
    <t>GMINA ŻNIN</t>
  </si>
  <si>
    <t>640.</t>
  </si>
  <si>
    <t>KATOLICKA SZKOŁA PODSTAWOWA KSIĘŻY PALLOTYNÓW SCHOLA CULMENSIS ELEMENTARIS</t>
  </si>
  <si>
    <t>https://klig.pl/</t>
  </si>
  <si>
    <t>641.</t>
  </si>
  <si>
    <t>SZKOŁA PODSTAWOWA IM. OSKARA KOLBERGA W CIECHOCINIE</t>
  </si>
  <si>
    <t>0405022</t>
  </si>
  <si>
    <t>0842271</t>
  </si>
  <si>
    <t>Ciechocin</t>
  </si>
  <si>
    <t>167</t>
  </si>
  <si>
    <t>87-408</t>
  </si>
  <si>
    <t>kolberg@spciechocin.pl</t>
  </si>
  <si>
    <t>www.spciechocin.stronyzklasa.pl</t>
  </si>
  <si>
    <t>GMINA CIECHOCIN</t>
  </si>
  <si>
    <t>642.</t>
  </si>
  <si>
    <t>NIEPUBLICZNA SZKOŁA PODSTAWOWA MONTESSORI W TORUNIU</t>
  </si>
  <si>
    <t>57-59</t>
  </si>
  <si>
    <t>kontakt@montessoritorun.pl</t>
  </si>
  <si>
    <t>www.montessoritorun.pl</t>
  </si>
  <si>
    <t>KREATYWNY ROZWÓJ SP. Z O.O.</t>
  </si>
  <si>
    <t>643.</t>
  </si>
  <si>
    <t>SZKOŁA PODSTAWOWA NR 1 IM. JANA KASPROWICZA W KRUSZWICY</t>
  </si>
  <si>
    <t>kru.sp1@wp.pl</t>
  </si>
  <si>
    <t>www.sp1kruszwica.pl</t>
  </si>
  <si>
    <t>ZESPÓŁ SZKÓŁ SAMORZĄDOWYCH NR 1 W KRUSZWICY</t>
  </si>
  <si>
    <t>644.</t>
  </si>
  <si>
    <t>KATOLICKA SZKOŁA PODSTAWOWA IM. ŚW. WOJCIECHA</t>
  </si>
  <si>
    <t>ksp@katolik.bydgoszcz.pl</t>
  </si>
  <si>
    <t>645.</t>
  </si>
  <si>
    <t>SZKOŁA PODSTAWOWA IM.MIKOŁAJA KOPERNIKA W ŁĄŻYNIE II</t>
  </si>
  <si>
    <t>0847481</t>
  </si>
  <si>
    <t>Łążyn</t>
  </si>
  <si>
    <t>lazyn2@poczta.onet.pl</t>
  </si>
  <si>
    <t>www.splazyn2.edupage.org</t>
  </si>
  <si>
    <t>646.</t>
  </si>
  <si>
    <t>SZKOŁA PODSTAWOWA W LISEWIE</t>
  </si>
  <si>
    <t>0405032</t>
  </si>
  <si>
    <t>0842934</t>
  </si>
  <si>
    <t>lisewosp@wp.pl</t>
  </si>
  <si>
    <t>http://lisewo.szkolnastrona.pl/</t>
  </si>
  <si>
    <t>GMINA GOLUB-DOBRZYŃ</t>
  </si>
  <si>
    <t>647.</t>
  </si>
  <si>
    <t>SZKOŁA PODSTAWOWA SPECJALNA NR 53 DLA DZIECI I MŁODZIEŻY SŁABO WIDZĄCEJ I NIEWIDOMEJ W BYDGOSZCZY</t>
  </si>
  <si>
    <t>648.</t>
  </si>
  <si>
    <t>SZKOŁA PODSTAWOWA IM. OBROŃCÓW WESTERPLATTE W MĄKOWARSKU</t>
  </si>
  <si>
    <t>0403045</t>
  </si>
  <si>
    <t>0088970</t>
  </si>
  <si>
    <t>Mąkowarsko</t>
  </si>
  <si>
    <t>ul. Tucholska</t>
  </si>
  <si>
    <t>86-013</t>
  </si>
  <si>
    <t>makowarsko@koronowo.edu.pl</t>
  </si>
  <si>
    <t>https://szkolamakowarsko.edupage.org</t>
  </si>
  <si>
    <t>GMINA KORONOWO</t>
  </si>
  <si>
    <t>649.</t>
  </si>
  <si>
    <t>SZKOŁA PODSTAWOWA W ZĘBOWIE</t>
  </si>
  <si>
    <t>0847788</t>
  </si>
  <si>
    <t>Zębowo</t>
  </si>
  <si>
    <t>mala_szkola_zebowo@wp.pl</t>
  </si>
  <si>
    <t>https://szkolapodstawowazebowo.edupage.org/</t>
  </si>
  <si>
    <t>WIEJSKIE STOWARZYSZENIE KULTURALNO-OŚWIATOWE "EDUKACJA DLA DEMOKRACJI" W ZĘBOWIE</t>
  </si>
  <si>
    <t>650.</t>
  </si>
  <si>
    <t>SZKOŁA PODSTAWOWA NR 2 IM.JANA BRZECHWY W BARCINE</t>
  </si>
  <si>
    <t>ul. Artylerzystów</t>
  </si>
  <si>
    <t>marzenawolska@op.pl</t>
  </si>
  <si>
    <t>651.</t>
  </si>
  <si>
    <t>SZKOŁA PODSTAWOWA IM. PILOTA RYSZARDA WITKOWSKIEGO W MŁYŃCU PIERWSZYM</t>
  </si>
  <si>
    <t>0846406</t>
  </si>
  <si>
    <t>Młyniec Pierwszy</t>
  </si>
  <si>
    <t>mlyniecszkola@gazeta.pl</t>
  </si>
  <si>
    <t>www.spmlyniec.edupage.org</t>
  </si>
  <si>
    <t>GMINA LUBICZ</t>
  </si>
  <si>
    <t>652.</t>
  </si>
  <si>
    <t>SZKOŁA PODSTAWOWA STOWARZYSZENIA PRZYJACIÓŁ SZKÓŁ KATOLICKICH IM.BŁ.JANA PAWŁA II</t>
  </si>
  <si>
    <t>www.modzerowo.spsk.info.pl</t>
  </si>
  <si>
    <t>653.</t>
  </si>
  <si>
    <t>SZKOŁA PODSTAWOWA SPECJALNA</t>
  </si>
  <si>
    <t>654.</t>
  </si>
  <si>
    <t>MŁODZIEŻOWY OŚRODEK WYCHOWAWCZY DLA DZIEWCZĄT W KRUSZWICY - SZKOŁA PODSTAWOWA SPECJALNA</t>
  </si>
  <si>
    <t>https://mow-kruszwica.weebly.com/</t>
  </si>
  <si>
    <t>655.</t>
  </si>
  <si>
    <t>SZKOŁA PODSTAWOWA NR 17</t>
  </si>
  <si>
    <t>656.</t>
  </si>
  <si>
    <t>SZKOŁA PODSTAWOWA W KLONOWIE</t>
  </si>
  <si>
    <t>0416042</t>
  </si>
  <si>
    <t>0090470</t>
  </si>
  <si>
    <t>Lubiewo</t>
  </si>
  <si>
    <t>89-526</t>
  </si>
  <si>
    <t>mszklonowo@wp.pl</t>
  </si>
  <si>
    <t>https://klonowo-szkola.pl/</t>
  </si>
  <si>
    <t>STOWARZYSZENIE EDUKACJI I ROZWOJU WSI KLONOWO N/BRDĄ "KLON"</t>
  </si>
  <si>
    <t>657.</t>
  </si>
  <si>
    <t>SZKOŁA PODSTAWOWA IM. KSIĘSTWA GNIEWKOWSKIEGO W MURZYNNIE</t>
  </si>
  <si>
    <t>0085539</t>
  </si>
  <si>
    <t>Murzynno</t>
  </si>
  <si>
    <t>murzynno33@poczta.onet.pl</t>
  </si>
  <si>
    <t>www.spmurzynno.edu.pl</t>
  </si>
  <si>
    <t>658.</t>
  </si>
  <si>
    <t>NIEPUBLICZNA SZKOŁA PODSTAWOWA "GALILEO" NR 1</t>
  </si>
  <si>
    <t>0418092</t>
  </si>
  <si>
    <t>0864120</t>
  </si>
  <si>
    <t>Nakonowo</t>
  </si>
  <si>
    <t>87-853</t>
  </si>
  <si>
    <t>Kruszyn</t>
  </si>
  <si>
    <t>nakonowo@operator.edu.pl</t>
  </si>
  <si>
    <t>www.spgalileo-nakonowo.operator.edu.pl</t>
  </si>
  <si>
    <t>OGÓLNOPOLSKI OPERATOR OŚWIATY</t>
  </si>
  <si>
    <t>659.</t>
  </si>
  <si>
    <t>SZKOŁA PODSTAWOWA DLA DZIECI Z AUTYZMEM PROMETHEUS</t>
  </si>
  <si>
    <t>44/52</t>
  </si>
  <si>
    <t>660.</t>
  </si>
  <si>
    <t>NIEPUBLICZNA SZKOŁA PODSTAWOWA IM. ZBIGNIEWA RYŻA W RACICACH</t>
  </si>
  <si>
    <t>0089856</t>
  </si>
  <si>
    <t>Racice</t>
  </si>
  <si>
    <t>niepubliczna_racice@o2.pl</t>
  </si>
  <si>
    <t>https://niepublicznaracice.edupage.org/</t>
  </si>
  <si>
    <t>STOWARZYSZENIE KULTURALNO - OŚWIATOWE "NASZ DOM" W RACICACH</t>
  </si>
  <si>
    <t>boiska do piłki nożnej, skocznie</t>
  </si>
  <si>
    <t>661.</t>
  </si>
  <si>
    <t>NIEPUBLICZNA SZKOŁA PODSTAWOWA W GORZYCACH</t>
  </si>
  <si>
    <t>0100612</t>
  </si>
  <si>
    <t>Gorzyce</t>
  </si>
  <si>
    <t>60</t>
  </si>
  <si>
    <t>niepublicznaspwgorzycach@op.pl</t>
  </si>
  <si>
    <t>https://www.facebook.com/p/Niepubliczna-Szko%C5%82a-Podstawowa-w-Gorzycach-100067325283186/</t>
  </si>
  <si>
    <t>STOWARZYSZENIE EDUKACYJNE "NASZA SZKOŁA" W GORZYCACH</t>
  </si>
  <si>
    <t>boiska do siatkówki plażowej, boiska do koszykówki, boiska uniwersalne/wielozadaniowe</t>
  </si>
  <si>
    <t>662.</t>
  </si>
  <si>
    <t>SZKOŁA PODSTAWOWA W NIESZAWIE</t>
  </si>
  <si>
    <t>0401031</t>
  </si>
  <si>
    <t>0985987</t>
  </si>
  <si>
    <t>Nieszawa</t>
  </si>
  <si>
    <t>ul. Zjazd</t>
  </si>
  <si>
    <t>87-730</t>
  </si>
  <si>
    <t>nieszawazs@gmail.com</t>
  </si>
  <si>
    <t>www.zsnieszawa.szkolna.net</t>
  </si>
  <si>
    <t>GMINA MIEJSKA NIESZAWA</t>
  </si>
  <si>
    <t>ZESPÓŁ SZKOLNO-PRZEDSZKOLNY</t>
  </si>
  <si>
    <t>663.</t>
  </si>
  <si>
    <t>SZKOŁA PODSTAWOWA W NOWOGRODZIE</t>
  </si>
  <si>
    <t>0843081</t>
  </si>
  <si>
    <t>Nowogród</t>
  </si>
  <si>
    <t>nowoszkol@wp.pl</t>
  </si>
  <si>
    <t>www.nowoszkol.edupage.org</t>
  </si>
  <si>
    <t>ZESPÓŁ SZKOLNO-PRZEDSZKOLNY W NOWOGRODZIE</t>
  </si>
  <si>
    <t>664.</t>
  </si>
  <si>
    <t>NIEPUBLICZNA SZKOŁA PODSTAWOWA W BRUKACH UNISŁAWSKICH</t>
  </si>
  <si>
    <t>0849770</t>
  </si>
  <si>
    <t>Bruki Unisławskie</t>
  </si>
  <si>
    <t>32b</t>
  </si>
  <si>
    <t>nsp.bruki@wp.pl</t>
  </si>
  <si>
    <t>www.nspbruki.edupage.org</t>
  </si>
  <si>
    <t>STOWARZYSZENIE INICJATYW WIEJSKICH "MAŁA OJCZYZNA"</t>
  </si>
  <si>
    <t>boiska do piłki ręcznej, boiska do piłki nożnej, bieżnie okólne, skocznie</t>
  </si>
  <si>
    <t>665.</t>
  </si>
  <si>
    <t>NIEPUBLICZNA SZKOŁA PODSTAWOWA W INOWROCŁAWIU</t>
  </si>
  <si>
    <t>nspino@op.pl</t>
  </si>
  <si>
    <t>www.szkola-inowroclaw.pl</t>
  </si>
  <si>
    <t>1) Niepubliczna Poradnia Psychologiczno-Pedagogiczna Monika Stanek-Oźmina 2) Atelier Urody B-Lady Monika Stanek-Oźmina 3) Niepubliczna Bursa w Inowrocławiu Monika Stanek-Oźmina 4) Niepubliczna Szkoła Podstawowa w Inowrocławiu Monika Stanek-Oźmina</t>
  </si>
  <si>
    <t>integracyjny, specjalny</t>
  </si>
  <si>
    <t>666.</t>
  </si>
  <si>
    <t>NIEPUBLICZNA SZKOŁA PODSTAWOWA STOWARZYSZENIA ''KMKKOS" W KOSOWIE</t>
  </si>
  <si>
    <t>0410025</t>
  </si>
  <si>
    <t>0092137</t>
  </si>
  <si>
    <t>Kosowo</t>
  </si>
  <si>
    <t>nspkosowo@wp.pl</t>
  </si>
  <si>
    <t>https://szkolapodstawowakosowo.edupage.org/?</t>
  </si>
  <si>
    <t>STOWARZYSZENIE NA RZECZ ROZWOJU I INTEGRACJI ŚRODOWISKA WIEJSKIEGO SOŁECTWA KOSOWO "KMK KOS"</t>
  </si>
  <si>
    <t>667.</t>
  </si>
  <si>
    <t>NIEPUBLICZNA SZKOŁA PODSTAWOWA W OLSZEWCE IM. JÓZEFA BLECHACZA</t>
  </si>
  <si>
    <t>0092462</t>
  </si>
  <si>
    <t>Olszewka</t>
  </si>
  <si>
    <t>nspolszewka@wp.pl</t>
  </si>
  <si>
    <t>www.stowarzyszenieolszewka.pl</t>
  </si>
  <si>
    <t>STOWARZYSZENIE NA RZECZ ROZWOJU OLSZEWKI I LUBASZCZA</t>
  </si>
  <si>
    <t>668.</t>
  </si>
  <si>
    <t>SZKOŁA PODSTAWOWA SPECJALNA NR 2 W STRZELNIE</t>
  </si>
  <si>
    <t>669.</t>
  </si>
  <si>
    <t>SZKOŁA PODSTAWOWA SPECJALNA IM. EUNICE KENNEDY SHRIVER W CHEŁMNIE</t>
  </si>
  <si>
    <t>670.</t>
  </si>
  <si>
    <t>SZKOŁA PODSTAWOWA IM. IGNACEGO JANA PADEREWSKIEGO W PADNIEWIE</t>
  </si>
  <si>
    <t>0091669</t>
  </si>
  <si>
    <t>Padniewo</t>
  </si>
  <si>
    <t>55</t>
  </si>
  <si>
    <t>padniewo@pro.onet.pl</t>
  </si>
  <si>
    <t>https://zsppadniewo.edupage.org/</t>
  </si>
  <si>
    <t>GMINA MOGILNO</t>
  </si>
  <si>
    <t>ZESPÓŁ SZKOLNO-PRZEDSZKOLNY W PADNIEWIE</t>
  </si>
  <si>
    <t>671.</t>
  </si>
  <si>
    <t>SZKOŁA PODSTAWOWA IM. WŁADYSŁAWA ŁOKIETKA W PŁOWCACH</t>
  </si>
  <si>
    <t>0868106</t>
  </si>
  <si>
    <t>Płowce</t>
  </si>
  <si>
    <t>plowce@ugradziejow.pl</t>
  </si>
  <si>
    <t>www.spplowce.q4.pl</t>
  </si>
  <si>
    <t>672.</t>
  </si>
  <si>
    <t>SZKOŁA PODSTAWOWA IM. KORNELA MAKUSZYŃSKIEGO W CZAPLACH</t>
  </si>
  <si>
    <t>0414095</t>
  </si>
  <si>
    <t>0097726</t>
  </si>
  <si>
    <t>Czaple</t>
  </si>
  <si>
    <t>poczta@spczaple.pl</t>
  </si>
  <si>
    <t>https://spczaple.edupage.org/</t>
  </si>
  <si>
    <t>boiska do koszykówki, boiska do piłki nożnej</t>
  </si>
  <si>
    <t>673.</t>
  </si>
  <si>
    <t>PRYWATNA SZKOŁA PODSTAWOWA "PRZYSZŁOŚĆ" W BYDGOSZCZY</t>
  </si>
  <si>
    <t>www.przyszlosc.edu.pl</t>
  </si>
  <si>
    <t>674.</t>
  </si>
  <si>
    <t>PUBLICZNA SZKOŁA PODSTAWOWA IM. JANUSZA KORCZAKA W KRZYWOSĄDZY</t>
  </si>
  <si>
    <t>0862109</t>
  </si>
  <si>
    <t>Krzywosądz</t>
  </si>
  <si>
    <t>52</t>
  </si>
  <si>
    <t>psp.krzywosadz@op.pl</t>
  </si>
  <si>
    <t>www.pspkrzywosadz.szkolnastrona.pl</t>
  </si>
  <si>
    <t>boiska do siatkówki plażowej, boiska do piłki nożnej, skocznie</t>
  </si>
  <si>
    <t>675.</t>
  </si>
  <si>
    <t>SZKOŁA PODSTAWOWA W CYPRIANCE IM.ORŁA BIAŁEGO</t>
  </si>
  <si>
    <t>0862606</t>
  </si>
  <si>
    <t>Cyprianka</t>
  </si>
  <si>
    <t>107</t>
  </si>
  <si>
    <t>pspcyprianka@vp.pl</t>
  </si>
  <si>
    <t>https://spcyprianka.edupage.org/</t>
  </si>
  <si>
    <t>676.</t>
  </si>
  <si>
    <t>SZKOŁA PODSTAWOWA IM. ORŁA BIAŁEGO W SĘDZINIE</t>
  </si>
  <si>
    <t>0872183</t>
  </si>
  <si>
    <t>Sędzin</t>
  </si>
  <si>
    <t>27A</t>
  </si>
  <si>
    <t>87-706</t>
  </si>
  <si>
    <t>pspsendzin@wp.pl</t>
  </si>
  <si>
    <t>www.szkolasedzin.pl</t>
  </si>
  <si>
    <t>boiska do siatkówki, boiska do koszykówki, boiska do piłki ręcznej, bieżnie okólne, skocznie</t>
  </si>
  <si>
    <t>677.</t>
  </si>
  <si>
    <t>SZKOŁA PODSTAWOWA IM. POWSTAŃCÓW WIELKOPOLSKICH W WÓJCINIE</t>
  </si>
  <si>
    <t>0087113</t>
  </si>
  <si>
    <t>Wójcin</t>
  </si>
  <si>
    <t>pspwojcin@interia.pl</t>
  </si>
  <si>
    <t>www.spwojcin.edupage.org</t>
  </si>
  <si>
    <t>678.</t>
  </si>
  <si>
    <t>SZKOŁA PODSTAWOWA W RADZYNKU</t>
  </si>
  <si>
    <t>0412022</t>
  </si>
  <si>
    <t>0859722</t>
  </si>
  <si>
    <t>Brzuze</t>
  </si>
  <si>
    <t>Radzynek</t>
  </si>
  <si>
    <t>87-517</t>
  </si>
  <si>
    <t>radzynek@wp.pl</t>
  </si>
  <si>
    <t>http://www.spradzynek.brzuze.eu/</t>
  </si>
  <si>
    <t>GMINA BRZUZE</t>
  </si>
  <si>
    <t>boiska do koszykówki, boiska do piłki nożnej, bieżnie proste, skocznie</t>
  </si>
  <si>
    <t>679.</t>
  </si>
  <si>
    <t>NIEPUBLICZNA SZKOŁA PODSTAWOWA W KĄKOWEJ WOLI</t>
  </si>
  <si>
    <t>0859277</t>
  </si>
  <si>
    <t>Kąkowa Wola</t>
  </si>
  <si>
    <t>rowne_szanse@vp.pl</t>
  </si>
  <si>
    <t>www.znpo.webnode.com</t>
  </si>
  <si>
    <t>STOWARZYSZENIE OŚWIATOWE NA RZECZ DZIECI I MŁODZIEŻY RÓWNE SZANSE</t>
  </si>
  <si>
    <t>680.</t>
  </si>
  <si>
    <t>SZKOŁA PODSTAWOWA W OSTROMECKU</t>
  </si>
  <si>
    <t>0403022</t>
  </si>
  <si>
    <t>0084244</t>
  </si>
  <si>
    <t>Dąbrowa Chełmińska</t>
  </si>
  <si>
    <t>Ostromecko</t>
  </si>
  <si>
    <t>86-070</t>
  </si>
  <si>
    <t>s.ostromecko@poczta.szkolna.net</t>
  </si>
  <si>
    <t>https://ostromecko.edupage.org/</t>
  </si>
  <si>
    <t>GMINA DĄBROWA CHEŁMIŃSKA</t>
  </si>
  <si>
    <t>ZESPÓŁ SZKÓŁ IMIENIA MARIANA REJEWSKIEGO W OSTROMECKU</t>
  </si>
  <si>
    <t>681.</t>
  </si>
  <si>
    <t>SZKOŁA PODSTAWOWA NR 14 Z ODDZIAŁAMI DWUJĘZYCZNYMI IM.ZYGMUNTA WILKOŃSKIEGO</t>
  </si>
  <si>
    <t>ul. Ignacego Daszyńskiego</t>
  </si>
  <si>
    <t>sekretariat.sp14@inowroclaw.pl</t>
  </si>
  <si>
    <t>http://www.sp14ino.pl</t>
  </si>
  <si>
    <t>MIASTO INOWROCŁAW</t>
  </si>
  <si>
    <t>682.</t>
  </si>
  <si>
    <t>SZKOŁA PODSTAWOWA NR 6 IM. MIKOŁAJA KOPERNIKA</t>
  </si>
  <si>
    <t>al. Mikołaja Kopernika</t>
  </si>
  <si>
    <t>sekretariat.sp6@inowroclaw.pl</t>
  </si>
  <si>
    <t>www.sp6.inowroclaw.pl</t>
  </si>
  <si>
    <t>boiska do siatkówki, boiska do piłki ręcznej, boiska do piłki nożnej, bieżnie proste</t>
  </si>
  <si>
    <t>683.</t>
  </si>
  <si>
    <t>SZKOŁA PODSTAWOWA IM. ZIEMI KOCIEWSKIEJ W DRAGACZU</t>
  </si>
  <si>
    <t>0084681</t>
  </si>
  <si>
    <t>60A</t>
  </si>
  <si>
    <t>sekretariat.spdragacz@dragacz.pl</t>
  </si>
  <si>
    <t>http://www.szkoladragacz.republika.pl/</t>
  </si>
  <si>
    <t>684.</t>
  </si>
  <si>
    <t>SZKOŁA PODSTAWOWA IM. JANA PAWŁA II W MAKSYMILIANOWIE</t>
  </si>
  <si>
    <t>0093533</t>
  </si>
  <si>
    <t>Maksymilianowo</t>
  </si>
  <si>
    <t>86-021</t>
  </si>
  <si>
    <t>sekretariat.spmax@gmail.com</t>
  </si>
  <si>
    <t>www.spmaksymilianowo.edupage.org</t>
  </si>
  <si>
    <t>boiska do siatkówki plażowej, bieżnie proste, skocznie, rzutnie, boiska uniwersalne/wielozadaniowe</t>
  </si>
  <si>
    <t>685.</t>
  </si>
  <si>
    <t>SZKOŁA PODSTAWOWA IM. FELIKSA KIKULSKIEGO W MICHALU</t>
  </si>
  <si>
    <t>0084741</t>
  </si>
  <si>
    <t>Michale</t>
  </si>
  <si>
    <t>101A</t>
  </si>
  <si>
    <t>sekretariat.spmichale@dragacz.pl</t>
  </si>
  <si>
    <t>https://spwmichalu.edupage.org</t>
  </si>
  <si>
    <t>686.</t>
  </si>
  <si>
    <t>SZKOŁA PODSTAWOWA TOWARZYSTWA SALEZJAŃSKIEGO IM. BŁ. LAURY VICUNA W BYDGOSZCZY</t>
  </si>
  <si>
    <t>sekretariat.spts@zarzad.salez.edu.pl</t>
  </si>
  <si>
    <t>www.salez.edu.pl/spts/</t>
  </si>
  <si>
    <t>687.</t>
  </si>
  <si>
    <t>SZKOŁA PODSTAWOWA IM. MAGDALENY MORTĘSKIEJ W CZARŻU</t>
  </si>
  <si>
    <t>0084110</t>
  </si>
  <si>
    <t>Czarże</t>
  </si>
  <si>
    <t>ul. Chełmińska</t>
  </si>
  <si>
    <t>47</t>
  </si>
  <si>
    <t>sekretariat.zsczarze@poczta.szkolna.net</t>
  </si>
  <si>
    <t>https://zsczarze.edupage.org/</t>
  </si>
  <si>
    <t>ZESPÓŁ SZKÓŁ W CZARŻU</t>
  </si>
  <si>
    <t>688.</t>
  </si>
  <si>
    <t>SZKOŁA PODSTAWOWA CAMBRIDGE ACADEMY W TORUNIU</t>
  </si>
  <si>
    <t>sekretariat@ca.torun.pl</t>
  </si>
  <si>
    <t>www.ca.torun.pl</t>
  </si>
  <si>
    <t>689.</t>
  </si>
  <si>
    <t>SZKOŁA PODSTAWOWA DLA DOROSŁYCH W BRODNICY</t>
  </si>
  <si>
    <t>690.</t>
  </si>
  <si>
    <t>NIEPUBLICZNA SZKOŁA PODSTAWOWA NR 1 W GRUDZIĄDZU</t>
  </si>
  <si>
    <t>121</t>
  </si>
  <si>
    <t>sekretariat@e-nsp1.pl</t>
  </si>
  <si>
    <t>www.e-nsp1.pl</t>
  </si>
  <si>
    <t>Modliborska Małgorzata</t>
  </si>
  <si>
    <t>691.</t>
  </si>
  <si>
    <t>SZKOŁA PODSTAWOWA NR 1 IM. TADEUSZA KOŚCIUSZKI W SOLCU KUJAWSKIM</t>
  </si>
  <si>
    <t>ul. Tartaczna</t>
  </si>
  <si>
    <t>sekretariat@jedynka.soleckujawski.pl</t>
  </si>
  <si>
    <t>www.jedynka.soleckujawski.pl</t>
  </si>
  <si>
    <t>692.</t>
  </si>
  <si>
    <t>KATOLICKA SZKOŁA PODSTAWOWA IM. KS. DRA BERNARDA SYCHTY</t>
  </si>
  <si>
    <t>sekretariat@katolik-swiecie.pl</t>
  </si>
  <si>
    <t>www.katolik-swiecie.pl</t>
  </si>
  <si>
    <t>DIECEZJA PELPLIŃSKA</t>
  </si>
  <si>
    <t>POMORSKIE</t>
  </si>
  <si>
    <t>693.</t>
  </si>
  <si>
    <t>SZKOŁA PODSTAWOWA NR 3 W OKRĘGOWYM OŚRODKU WYCHOWAWCZYM W KCYNI</t>
  </si>
  <si>
    <t>sekretariat@kcynia.oow.gov.pl</t>
  </si>
  <si>
    <t>www.kcynia.oow.gov.pl</t>
  </si>
  <si>
    <t>694.</t>
  </si>
  <si>
    <t>SZKOŁA PODSTAWOWA IM. MIKOŁAJA KOPERNIKA W KOLNIE</t>
  </si>
  <si>
    <t>0841604</t>
  </si>
  <si>
    <t>Kolno</t>
  </si>
  <si>
    <t>sekretariat@kolno.szkola.pl</t>
  </si>
  <si>
    <t>www.spkolno.edupage.org</t>
  </si>
  <si>
    <t>695.</t>
  </si>
  <si>
    <t>SZKOŁA PODSTAWOWA SPECJALNA ZESPOŁU SZKÓŁ SPECJALNYCH IM. JANUSZA KORCZAKA W KCYNI</t>
  </si>
  <si>
    <t>696.</t>
  </si>
  <si>
    <t>SZKOŁA PODSTAWOWA NR 4 W OKRĘGOWYM OŚRODKU WYCHOWAWCZYM W KORONOWIE</t>
  </si>
  <si>
    <t>przysposabiający do pracy</t>
  </si>
  <si>
    <t>697.</t>
  </si>
  <si>
    <t>KATOLICKA SZKOŁA PODSTAWOWA IM.BŁ.KS. WŁADYSŁAWA DEMSKIEGO</t>
  </si>
  <si>
    <t>sekretariat@kspinowroclaw.pl</t>
  </si>
  <si>
    <t>www.kspinowroclaw.pl</t>
  </si>
  <si>
    <t>ARCHIDIECEZJA GNIEŹNIEŃSKA</t>
  </si>
  <si>
    <t>698.</t>
  </si>
  <si>
    <t>NIEPUBLICZNA SZKOŁA PODSTAWOWA DLA DZIECI Z ZABURZENIAMI ROZWOJOWYMI W BYDGOSZCZY</t>
  </si>
  <si>
    <t>ul. Jana i Jędrzeja Śniadeckich</t>
  </si>
  <si>
    <t>85-011</t>
  </si>
  <si>
    <t>sekretariat@kta.edu.pl</t>
  </si>
  <si>
    <t>www.kta.edu.pl</t>
  </si>
  <si>
    <t>KRAJOWE TOWARZYSTWO AUTYZMU ODDZIAŁ W BYDGOSZCZY</t>
  </si>
  <si>
    <t>699.</t>
  </si>
  <si>
    <t>PRYWATNA SZKOŁA PODSTAWOWA NOWOCZESNYCH TECHNOLOGII I JĘZYKÓW OBCYCH - MODERN ACADEMY</t>
  </si>
  <si>
    <t>ul. Świętopełka</t>
  </si>
  <si>
    <t>sekretariat@modernacademy.pl</t>
  </si>
  <si>
    <t>www.modernacademy.pl</t>
  </si>
  <si>
    <t>MODERN ACADEMY SP. Z O.O.</t>
  </si>
  <si>
    <t>700.</t>
  </si>
  <si>
    <t>SZKOŁA PODSTAWOWA Z ODDZIAŁAMI DWUJĘZYCZNYMI MONTESSORI - SCHULE</t>
  </si>
  <si>
    <t>701.</t>
  </si>
  <si>
    <t>PUBLICZNA SZKOŁA PODSTAWOWA NR 1 IM.MIKOŁAJA KOPERNIKA</t>
  </si>
  <si>
    <t>sekretariat@mzs-radziejow.pl</t>
  </si>
  <si>
    <t>www.mzs-radziejow.pl</t>
  </si>
  <si>
    <t>GMINA MIASTO RADZIEJÓW</t>
  </si>
  <si>
    <t>MIEJSKI ZESPÓŁ SZKÓŁ W RADZIEJOWIE</t>
  </si>
  <si>
    <t>702.</t>
  </si>
  <si>
    <t>SZKOŁA PODSTAWOWA NR 3 W ZAKŁADZIE POPRAWCZYMW NOWEM</t>
  </si>
  <si>
    <t>703.</t>
  </si>
  <si>
    <t>NIEPUBLICZNA SZKOŁA PODSTAWOWA NR 1 W BYDGOSZCZY</t>
  </si>
  <si>
    <t>ul. Józefa Dwernickiego</t>
  </si>
  <si>
    <t>85-675</t>
  </si>
  <si>
    <t>sekretariat@nsp1.bydgoszcz.pl</t>
  </si>
  <si>
    <t>www.nsp1.bydgoszcz.pl</t>
  </si>
  <si>
    <t>NIEPUBLICZNA SZKOŁA PODSTAWOWA NR 1 - SP. Z O.O.</t>
  </si>
  <si>
    <t>704.</t>
  </si>
  <si>
    <t>NIEPUBLICZNA SZKOŁA PODSTAWOWA STOWARZYSZENIA "ŻAKUS" W ANIELINACH</t>
  </si>
  <si>
    <t>0094716</t>
  </si>
  <si>
    <t>Anieliny</t>
  </si>
  <si>
    <t>sekretariat@nsp-zakus.pl</t>
  </si>
  <si>
    <t>www.anieliny.pl</t>
  </si>
  <si>
    <t>STOWARZYSZENIE NA RZECZ ROZWOJU WSI ANIELINY I ŁODZIA "ŻAKUS"</t>
  </si>
  <si>
    <t>705.</t>
  </si>
  <si>
    <t>SZKOŁA PODSTAWOWA NR 5 IM. POLSKICH OLIMPIJCZYKÓW W ŚWIECIU</t>
  </si>
  <si>
    <t>sekretariat@online-sp5-swiecie.pl</t>
  </si>
  <si>
    <t>http://sp5-swiecie.pl</t>
  </si>
  <si>
    <t>boiska do piłki nożnej, bieżnie proste, skocznie, rzutnie, inne urządzenia sportowe, boiska uniwersalne/wielozadaniowe</t>
  </si>
  <si>
    <t>706.</t>
  </si>
  <si>
    <t>SZKOŁA PODSTAWOWA IM. STANISŁAWA BRONIEWSKIEGO "ORSZY" W WAŁDOWIE SZLACHECKIM</t>
  </si>
  <si>
    <t>0406012</t>
  </si>
  <si>
    <t>0844420</t>
  </si>
  <si>
    <t>Wałdowo Szlacheckie</t>
  </si>
  <si>
    <t>86-302</t>
  </si>
  <si>
    <t>sekretariat@orsza.pl</t>
  </si>
  <si>
    <t>http://www.orsza.pl//</t>
  </si>
  <si>
    <t>GMINA GRUDZIĄDZ</t>
  </si>
  <si>
    <t>boiska do siatkówki, boiska do koszykówki, boiska do piłki nożnej, bieżnie proste, inne urządzenia sportowe</t>
  </si>
  <si>
    <t>707.</t>
  </si>
  <si>
    <t>SZKOŁA PODSTAWOWA IM. KS. JANA TWARDOWSKIEGO W PRZYŁĘKACH</t>
  </si>
  <si>
    <t>0403012</t>
  </si>
  <si>
    <t>0079639</t>
  </si>
  <si>
    <t>Białe Błota</t>
  </si>
  <si>
    <t>Przyłęki</t>
  </si>
  <si>
    <t>ul. Zabytkowa</t>
  </si>
  <si>
    <t>86-005</t>
  </si>
  <si>
    <t>sekretariat@przyleki.edu.pl</t>
  </si>
  <si>
    <t>www.przyleki.edu.pl</t>
  </si>
  <si>
    <t>GMINA BIAŁE BŁOTA</t>
  </si>
  <si>
    <t>708.</t>
  </si>
  <si>
    <t>PUBLICZNA SZKOŁA PODSTAWOWA IM.BR.MALINOWSKIEGO W WARLUBIU</t>
  </si>
  <si>
    <t>20A</t>
  </si>
  <si>
    <t>sekretariat@pspwarlubie.pl</t>
  </si>
  <si>
    <t>www.pspwarlubie.pl</t>
  </si>
  <si>
    <t>709.</t>
  </si>
  <si>
    <t>NIEPUBLICZNA SZKOŁA PODSTAWOWA "RODZINNA SZKOŁA"</t>
  </si>
  <si>
    <t>ul. Jodłowa</t>
  </si>
  <si>
    <t>sekretariat@rodzinnaszkola.pl</t>
  </si>
  <si>
    <t>www.rodzinnaszkola.pl</t>
  </si>
  <si>
    <t>FUNDACJA NA RZECZ ODPOWIEDZIALNEJ EDUKACJI I WYCHOWANIA AD VERITATEM</t>
  </si>
  <si>
    <t>710.</t>
  </si>
  <si>
    <t>SZKOŁA PODSTAWOWA SPECJALNA NR 2 W WARLUBIU W SPECJALNYM OŚRODKU SZKOLNO-WYCHOWAWCZYM IM. POLSKICH OLIMPIJCZYKÓW</t>
  </si>
  <si>
    <t>711.</t>
  </si>
  <si>
    <t>SZKOŁA PODSTAWOWA SPECJANA NR 25 W TORUNIU</t>
  </si>
  <si>
    <t>http://sosw.torun.pl</t>
  </si>
  <si>
    <t>712.</t>
  </si>
  <si>
    <t>SZKOŁA PODSTAWOWA NR 2 W SĘPÓLNIE KRAJEŃSKIM</t>
  </si>
  <si>
    <t>713.</t>
  </si>
  <si>
    <t>SZKOŁA PODSTAWOWA IM. POWSTAŃCÓW WIELKOPOLSKICH W OPOKACH</t>
  </si>
  <si>
    <t>0857367</t>
  </si>
  <si>
    <t>Opoki</t>
  </si>
  <si>
    <t>sekretariat@sp.opoki.eu</t>
  </si>
  <si>
    <t>https://psp-opoki.superszkolna.pl/</t>
  </si>
  <si>
    <t>714.</t>
  </si>
  <si>
    <t>SZKOŁA PODSTAWOWA IM. MARII DANILEWICZ ZIELIŃSKIEJ W STAWKACH</t>
  </si>
  <si>
    <t>0857628</t>
  </si>
  <si>
    <t>Stawki</t>
  </si>
  <si>
    <t>sekretariat@sp.stawki.edu.pl</t>
  </si>
  <si>
    <t>www.sp.stawki.edu.pl</t>
  </si>
  <si>
    <t>715.</t>
  </si>
  <si>
    <t>SZKOŁA PODSTAWOWA IM. PPOR. PIOTRA WYSOCKIEGO W ŚWIEDZIEBNISZKOŁA FILIALNA W ZASADACH</t>
  </si>
  <si>
    <t>0402092</t>
  </si>
  <si>
    <t>0849570</t>
  </si>
  <si>
    <t>Świedziebnia</t>
  </si>
  <si>
    <t>Zasady Nowe</t>
  </si>
  <si>
    <t>87-335</t>
  </si>
  <si>
    <t>sekretariat@sp.swiedziebnia.pl</t>
  </si>
  <si>
    <t>https://sp-swiedziebnia.edupage.org/</t>
  </si>
  <si>
    <t>GMINA ŚWIEDZIEBNIA</t>
  </si>
  <si>
    <t>SZKOŁA PODSTAWOWA IM. PPOR. PIOTRA WYSOCKIEGO W ŚWIEDZIEBNI</t>
  </si>
  <si>
    <t>716.</t>
  </si>
  <si>
    <t>SZKOŁA PODSTAWOWA IM. WINCENTEGO PIOTROWSKIEGO W WOŁUSZEWIE</t>
  </si>
  <si>
    <t>0857640</t>
  </si>
  <si>
    <t>Wołuszewo</t>
  </si>
  <si>
    <t>79</t>
  </si>
  <si>
    <t>sekretariat@sp.woluszewo.eu</t>
  </si>
  <si>
    <t>www.sp.woluszewo.eu</t>
  </si>
  <si>
    <t>717.</t>
  </si>
  <si>
    <t>SZKOŁA PODSTAWOWA NR 1 IM. MIKOŁAJA KOPERNIKA</t>
  </si>
  <si>
    <t>sekretariat@sp1.grudziadz.pl</t>
  </si>
  <si>
    <t>http://gim4.grudziadz.com.pl/</t>
  </si>
  <si>
    <t>SZKOŁA PODSTAWOWA NR 1 IM. KRÓLA WŁADYSŁAWA JAGIEŁŁY W SZUBINIE</t>
  </si>
  <si>
    <t>ul. gen. Kazimierza Grudzielskiego</t>
  </si>
  <si>
    <t>sekretariat@sp1.szubin.pl</t>
  </si>
  <si>
    <t>www.sp1szubin.edupage.org</t>
  </si>
  <si>
    <t>GMINA SZUBIN</t>
  </si>
  <si>
    <t>SZKOŁA PODSTAWOWA NR 11 IM. PABLA NERUDY</t>
  </si>
  <si>
    <t>ul. Jurija Gagarina</t>
  </si>
  <si>
    <t>sekretariat@sp11.torun.pl</t>
  </si>
  <si>
    <t>https://sp11torun.superszkolna.pl/</t>
  </si>
  <si>
    <t>SZKOŁA PODSTAWOWA NR 12 W TORUNIU</t>
  </si>
  <si>
    <t>ul. Strzałowa</t>
  </si>
  <si>
    <t>sekretariat@sp12.edu.torun.pl</t>
  </si>
  <si>
    <t>https://sp12.edu.torun.pl/</t>
  </si>
  <si>
    <t>SZKOŁA PODSTAWOWA NR 12 IM. SYNÓW PUŁKU</t>
  </si>
  <si>
    <t>ul. Moniuszki</t>
  </si>
  <si>
    <t>sekretariat@sp12.grudziadz.pl</t>
  </si>
  <si>
    <t>www.sp12grudziadz.szkolnastrona.pl</t>
  </si>
  <si>
    <t>boiska do siatkówki plażowej, korty tenisowe, boiska uniwersalne/wielozadaniowe</t>
  </si>
  <si>
    <t>ogólnodostępny, terapeutyczny</t>
  </si>
  <si>
    <t>SZKOŁA PODSTAWOWA NR 15 IM. WŁADYSŁAWA BRONIEWSKIEGO</t>
  </si>
  <si>
    <t>ul. Ignacego Paderewskiego</t>
  </si>
  <si>
    <t>"5/11</t>
  </si>
  <si>
    <t>sekretariat@sp15.edu.torun.pl</t>
  </si>
  <si>
    <t>www.sp15torun.edu.pl</t>
  </si>
  <si>
    <t>ogólnodostępny, integracyjny, sportowy</t>
  </si>
  <si>
    <t>SZKOŁA PODSTAWOWA NR 16 IM. WANDY SZUMAN</t>
  </si>
  <si>
    <t>sekretariat@sp16.edu.torun.pl</t>
  </si>
  <si>
    <t>www.sp16torun.edupage.org</t>
  </si>
  <si>
    <t>boiska do siatkówki plażowej, boiska do koszykówki, bieżnie proste, skocznie, boiska uniwersalne/wielozadaniowe</t>
  </si>
  <si>
    <t>SZKOŁA PODSTAWOWA NR 16 IM. JANA PAWŁA II</t>
  </si>
  <si>
    <t>ul. Zygmunta Kurka</t>
  </si>
  <si>
    <t>sekretariat@sp16.eu</t>
  </si>
  <si>
    <t>www.sp16.eu</t>
  </si>
  <si>
    <t>boiska do siatkówki, boiska do piłki ręcznej</t>
  </si>
  <si>
    <t>SZKOŁA PODSTAWOWA NR 17 IM. GEN. JÓZEFA BEMA</t>
  </si>
  <si>
    <t>ul. Rudacka</t>
  </si>
  <si>
    <t>26/32</t>
  </si>
  <si>
    <t>sekretariat@sp17.edu.torun.pl</t>
  </si>
  <si>
    <t>http://sp17torun.edupage.org</t>
  </si>
  <si>
    <t>SZKOŁA PODSTAWOWA NR 18 IM. ARKADEGO FIEDLERA</t>
  </si>
  <si>
    <t>ul. Kardynała Stefana Wyszyńskiego</t>
  </si>
  <si>
    <t>1/5"</t>
  </si>
  <si>
    <t>sekretariat@sp18.edu.torun.pl</t>
  </si>
  <si>
    <t>www.sp18.edu.torun.pl</t>
  </si>
  <si>
    <t>boiska do koszykówki, bieżnie proste, skocznie, inne urządzenia sportowe, boiska uniwersalne/wielozadaniowe</t>
  </si>
  <si>
    <t>SZKOŁA PODSTAWOWA NR 18 IM. BOHATERÓW WESTERPLATTE</t>
  </si>
  <si>
    <t>ul. Dąbrówki</t>
  </si>
  <si>
    <t>sekretariat@sp18.grudziadz.pl</t>
  </si>
  <si>
    <t>www.sp18grudz.rwbb.pl</t>
  </si>
  <si>
    <t>SZKOŁA PODSTAWOWA NR 1 IM. WOJSKA POLSKIEGO W GNIEWKOWIE</t>
  </si>
  <si>
    <t>sekretariat@sp1gniewkowo.home.pl</t>
  </si>
  <si>
    <t>www.sp1gniewkowo.home.pl</t>
  </si>
  <si>
    <t>ogólnodostępny, specjalny, sportowy</t>
  </si>
  <si>
    <t>SZKOŁA PODSTAWOWA IM. EWARYSTA ESTKOWSKIEGO W PAKOŚCI</t>
  </si>
  <si>
    <t>0407074</t>
  </si>
  <si>
    <t>0929517</t>
  </si>
  <si>
    <t>sekretariat@sp1pakosc.pl</t>
  </si>
  <si>
    <t>www.gimnazjumpak.edupage.org.pl</t>
  </si>
  <si>
    <t>GMINA PAKOŚĆ</t>
  </si>
  <si>
    <t>SZKOŁA PODSTAWOWA NR 1</t>
  </si>
  <si>
    <t>sekretariat@sp1sepolno.pl</t>
  </si>
  <si>
    <t>www.sp1sepolno.pl</t>
  </si>
  <si>
    <t>GMINA SĘPÓLNO KRAJEŃSKIE</t>
  </si>
  <si>
    <t>boiska do siatkówki plażowej, boiska do piłki nożnej, bieżnie proste, skocznie, boiska uniwersalne/wielozadaniowe</t>
  </si>
  <si>
    <t>SZKOŁA PODSTAWOWA NR 1 IM. WOJSKA POLSKIEGO W ŚWIECIU</t>
  </si>
  <si>
    <t>sekretariat@sp1swiecie.pl</t>
  </si>
  <si>
    <t>www.sp1swiecie.pl</t>
  </si>
  <si>
    <t>SZKOŁA PODSTAWOWA NR 2 IM. ADAMA MICKIEWICZA</t>
  </si>
  <si>
    <t>sekretariat@sp2.edu.torun.pl</t>
  </si>
  <si>
    <t>http://www.sp2torun.org</t>
  </si>
  <si>
    <t>boiska do koszykówki, boiska do piłki ręcznej, skocznie</t>
  </si>
  <si>
    <t>SZKOŁA PODSTAWOWA NR 2 IM. WŁADYSŁAWA BRONIEWSKIEGO W SZUBINIE</t>
  </si>
  <si>
    <t>ul. Tysiąclecia</t>
  </si>
  <si>
    <t>sekretariat@sp2.szubin.pl</t>
  </si>
  <si>
    <t>https://szubinsp2.sam3.pl</t>
  </si>
  <si>
    <t>boiska do siatkówki, boiska do piłki nożnej, bieżnie proste, skocznie, inne urządzenia sportowe, boiska uniwersalne/wielozadaniowe</t>
  </si>
  <si>
    <t>SZKOŁA PODSTAWOWA NR 24 IM. BOHATERÓW WRZEŚNIA 1939</t>
  </si>
  <si>
    <t>ul. Ogrodowa</t>
  </si>
  <si>
    <t>3/5</t>
  </si>
  <si>
    <t>sekretariat@sp24.edu.torun.pl</t>
  </si>
  <si>
    <t>http://sp24torun.eu</t>
  </si>
  <si>
    <t>SZKOŁA PODSTAWOWA NR 27 IM. GEN. ELŻBIETY ZAWACKIEJ</t>
  </si>
  <si>
    <t>ul. Turystyczna</t>
  </si>
  <si>
    <t>sekretariat@sp27.edu.torun.pl</t>
  </si>
  <si>
    <t>http://www.sp27.pl</t>
  </si>
  <si>
    <t>SZKOŁA PODSTAWOWA NR 2 IM. STANISŁAWA STASZICA</t>
  </si>
  <si>
    <t>ul. 22 Stycznia</t>
  </si>
  <si>
    <t>sekretariat@sp2chelmno.pl</t>
  </si>
  <si>
    <t>www.sp2chelmno.pl</t>
  </si>
  <si>
    <t>MIASTO CHEŁMNO</t>
  </si>
  <si>
    <t>SZKOŁA PODSTAWOWA NR 2</t>
  </si>
  <si>
    <t>sekretariat@sp2chelmza.szkolnastrona.pl</t>
  </si>
  <si>
    <t>www.sp2chelmza.szkolnastrona.pl</t>
  </si>
  <si>
    <t>SZKOŁA PODSTAWOWA NR 2 IM. GEN. AUGUSTYNA SŁUBICKIEGO W IZBICY KUJAWSKIEJ</t>
  </si>
  <si>
    <t>sekretariat@sp2izbicakuj.pl</t>
  </si>
  <si>
    <t>www.sp2izbicakuj.pl</t>
  </si>
  <si>
    <t>SZKOŁA PODSTAWOWA NR 3 IM.KPT.JANA DRZEWIECKIEGO</t>
  </si>
  <si>
    <t>210</t>
  </si>
  <si>
    <t>sekretariat@sp3.edu.torun.pl</t>
  </si>
  <si>
    <t>http://www.sp3.torun.pl</t>
  </si>
  <si>
    <t>SZKOŁA PODSTAWOWA NR 31 IM. GEN. JÓZEFA HALLERA</t>
  </si>
  <si>
    <t>sekretariat@sp31.edu.torun.pl</t>
  </si>
  <si>
    <t>www.szkola31.torun.pl</t>
  </si>
  <si>
    <t>boiska do koszykówki, boiska do piłki ręcznej, boiska do piłki nożnej, inne urządzenia sportowe</t>
  </si>
  <si>
    <t>SZKOŁA PODSTAWOWA NR 32 IM. ARMII KRAJOWEJ</t>
  </si>
  <si>
    <t>sekretariat@sp32.torun.pl</t>
  </si>
  <si>
    <t>http://www.sp32.torun.pl/</t>
  </si>
  <si>
    <t>SZKOŁA PODSTAWOWA NR 33 TORUŃSKA SZKOŁA TERAPEUTYCZNA</t>
  </si>
  <si>
    <t>ul. Antoniego Bolta</t>
  </si>
  <si>
    <t>sekretariat@sp33torun.pl</t>
  </si>
  <si>
    <t>www.sp33torun.pl</t>
  </si>
  <si>
    <t>terapeutyczny</t>
  </si>
  <si>
    <t>SZKOŁA PODSTAWOWA NR 34 IM. TONY'EGO HALIKA</t>
  </si>
  <si>
    <t>237/239</t>
  </si>
  <si>
    <t>sekretariat@sp34.torun.pl</t>
  </si>
  <si>
    <t>http://www.sp34.torun.pl/</t>
  </si>
  <si>
    <t>SZKOŁA PODSTAWOWA NR 35 IM. POLSKICH OLIMPIJCZYKÓW</t>
  </si>
  <si>
    <t>ul. Krynicka</t>
  </si>
  <si>
    <t>sekretariat@sp35.torun.pl</t>
  </si>
  <si>
    <t>https://sp35.torun.pl/</t>
  </si>
  <si>
    <t>boiska do piłki nożnej, bieżnie proste, boiska uniwersalne/wielozadaniowe</t>
  </si>
  <si>
    <t>SZKOŁA PODSTAWOWA NR 3</t>
  </si>
  <si>
    <t>ul. ks. Piotra Skargi</t>
  </si>
  <si>
    <t>sekretariat@sp3chelmza.szkolnastrona.pl</t>
  </si>
  <si>
    <t>www.sp3chelmza.szkolnastrona.pl</t>
  </si>
  <si>
    <t>SZKOŁA PODSTAWOWA NR 3 W LIPNIE IM MIKOŁAJA KOPERNIKA</t>
  </si>
  <si>
    <t>sekretariat@sp3lipno.pl</t>
  </si>
  <si>
    <t>https://www.sp3lipno.pl/</t>
  </si>
  <si>
    <t>GMINA MIASTA LIPNA</t>
  </si>
  <si>
    <t>boiska do siatkówki, bieżnie proste, bieżnie okólne, skocznie, boiska uniwersalne/wielozadaniowe</t>
  </si>
  <si>
    <t>SZKOŁA PODSTAWOWA NR 4 IM. MARII SKŁODOWSKIEJ-CURIE W SOLCU KUJAWSKIM</t>
  </si>
  <si>
    <t>sekretariat@sp4.soleckujawski.pl</t>
  </si>
  <si>
    <t>https://sp4soleckujawski.edupage.org/</t>
  </si>
  <si>
    <t>SZKOŁA PODSTAWOWA NR 4 Z ODDZIAŁAMI DWUJĘZYCZNYMI IM. ŚW.JANA PAWŁA II W TORUNIU</t>
  </si>
  <si>
    <t>sekretariat@sp4.torun.pl</t>
  </si>
  <si>
    <t>www.sp4.torun.pl</t>
  </si>
  <si>
    <t>boiska do siatkówki, boiska do koszykówki, boiska do piłki nożnej, bieżnie proste, skocznie</t>
  </si>
  <si>
    <t>SZKOŁA PODSTAWOWA NR 5 IM. ROMUALDA TRAUGUTTA</t>
  </si>
  <si>
    <t>sekretariat@sp5.edu.torun.pl</t>
  </si>
  <si>
    <t>http://www.sp5.torun.pl/</t>
  </si>
  <si>
    <t>SZKOŁA PODSTAWOWA NR 5 W ŻNINIE</t>
  </si>
  <si>
    <t>ul. 1 Stycznia</t>
  </si>
  <si>
    <t>sekretariat@sp5.gminaznin.pl</t>
  </si>
  <si>
    <t>https://sp5.gminaznin.pl/</t>
  </si>
  <si>
    <t>boiska do siatkówki, boiska do koszykówki, boiska do piłki nożnej, bieżnie okólne, skocznie, rzutnie, boiska uniwersalne/wielozadaniowe</t>
  </si>
  <si>
    <t>SZKOŁA PODSTAWOWA NR 7 IM. MIKOŁAJA KOPERNIKA</t>
  </si>
  <si>
    <t>ul. gen. Józefa Bema</t>
  </si>
  <si>
    <t>66</t>
  </si>
  <si>
    <t>sekretariat@sp7.ovh</t>
  </si>
  <si>
    <t>http://sp7torun.superszkolna.pl/</t>
  </si>
  <si>
    <t>SZKOŁA PODSTAWOWA IM. MARIANA REJEWSKIEGO W BIAŁYCH BŁOTACH</t>
  </si>
  <si>
    <t>0079496</t>
  </si>
  <si>
    <t>ul. Centralna</t>
  </si>
  <si>
    <t>sekretariat@spbb.pl</t>
  </si>
  <si>
    <t>www.spbb.pl</t>
  </si>
  <si>
    <t>boiska do piłki nożnej, bieżnie proste, bieżnie okólne, skocznie, rzutnie, boiska uniwersalne/wielozadaniowe</t>
  </si>
  <si>
    <t>SZKOŁA PODSTAWOWA IM. JANUSZA KORCZAKA W BYSŁAWIU</t>
  </si>
  <si>
    <t>0090339</t>
  </si>
  <si>
    <t>Bysław</t>
  </si>
  <si>
    <t>89-510</t>
  </si>
  <si>
    <t>sekretariat@spbyslaw.edu.pl</t>
  </si>
  <si>
    <t>http://spbyslaw.edu.pl/</t>
  </si>
  <si>
    <t>GMINA LUBIEWO</t>
  </si>
  <si>
    <t>SZKOŁA PODSTAWOWA IM. KORNELA MAKUSZYŃSKIEGO W CIERPICACH</t>
  </si>
  <si>
    <t>0415082</t>
  </si>
  <si>
    <t>0850477</t>
  </si>
  <si>
    <t>Wielka Nieszawka</t>
  </si>
  <si>
    <t>Cierpice</t>
  </si>
  <si>
    <t>87-165</t>
  </si>
  <si>
    <t>sekretariat@spcierpice.pl</t>
  </si>
  <si>
    <t>www.spcierpice.pl</t>
  </si>
  <si>
    <t>GMINA WIELKA NIESZAWKA</t>
  </si>
  <si>
    <t>boiska do siatkówki, boiska do siatkówki plażowej, boiska do koszykówki, boiska do piłki ręcznej, boiska do piłki nożnej, bieżnie proste, skocznie</t>
  </si>
  <si>
    <t>SZKOŁA PODSTAWOWA IM. MIKOŁAJA KOPERNIKA</t>
  </si>
  <si>
    <t>0404052</t>
  </si>
  <si>
    <t>0847972</t>
  </si>
  <si>
    <t>Papowo Biskupie</t>
  </si>
  <si>
    <t>Dubielno</t>
  </si>
  <si>
    <t>86-221</t>
  </si>
  <si>
    <t>sekretariat@spdubielno.pl</t>
  </si>
  <si>
    <t>www.spdubielno.edu.page.org</t>
  </si>
  <si>
    <t>GMINA PAPOWO BISKUPIE</t>
  </si>
  <si>
    <t>SZKOŁA PODSTAWOWA IM. JANA PAWŁA II W GRĘBOCINIE</t>
  </si>
  <si>
    <t>0846270</t>
  </si>
  <si>
    <t>Grębocin</t>
  </si>
  <si>
    <t>87-122</t>
  </si>
  <si>
    <t>sekretariat@spgrebocin.pl</t>
  </si>
  <si>
    <t>www.spgrebocin.pl</t>
  </si>
  <si>
    <t>SZKOŁA PODSTAWOWA</t>
  </si>
  <si>
    <t>0402042</t>
  </si>
  <si>
    <t>0841283</t>
  </si>
  <si>
    <t>Brzozie</t>
  </si>
  <si>
    <t>Jajkowo</t>
  </si>
  <si>
    <t>87-313</t>
  </si>
  <si>
    <t>sekretariat@spjajkowo.pl</t>
  </si>
  <si>
    <t>http://www.spjajkowo.edupage.org</t>
  </si>
  <si>
    <t>GMINA BRZOZIE</t>
  </si>
  <si>
    <t>SZKOŁA PODSTAWOWA W JANOWIE</t>
  </si>
  <si>
    <t>0849391</t>
  </si>
  <si>
    <t>Janowo</t>
  </si>
  <si>
    <t>145A</t>
  </si>
  <si>
    <t>sekretariat@sp-janowo.edu.pl</t>
  </si>
  <si>
    <t>www.sp-janowo.edupage.org</t>
  </si>
  <si>
    <t>boiska do siatkówki, boiska do koszykówki, boiska do piłki ręcznej, korty tenisowe, bieżnie proste, skocznie</t>
  </si>
  <si>
    <t>SZKOŁA PODSTAWOWA IM. ADAMA MICKIEWICZA W JEŻEWIE</t>
  </si>
  <si>
    <t>0414042</t>
  </si>
  <si>
    <t>0087372</t>
  </si>
  <si>
    <t>Jeżewo</t>
  </si>
  <si>
    <t>ul. Główna</t>
  </si>
  <si>
    <t>86-131</t>
  </si>
  <si>
    <t>sekretariat@spjezewo.eu</t>
  </si>
  <si>
    <t>www.zsjezewo@edupage.org</t>
  </si>
  <si>
    <t>GMINA JEŻEWO</t>
  </si>
  <si>
    <t>SZKOŁA PODSTAWOWA IM. JANA PAWŁA II W KOWALEWIE</t>
  </si>
  <si>
    <t>0096862</t>
  </si>
  <si>
    <t>Kowalewo</t>
  </si>
  <si>
    <t>sekretariat@spkowalewo.pl</t>
  </si>
  <si>
    <t>http://spkowalewo.pl/</t>
  </si>
  <si>
    <t>SZKOŁA PODSTAWOWA IM. J. KORCZAKA W KRĄPLEWICACH</t>
  </si>
  <si>
    <t>0087410</t>
  </si>
  <si>
    <t>Krąplewice</t>
  </si>
  <si>
    <t>38</t>
  </si>
  <si>
    <t>sekretariat@spkraplewice.szkolnastrona.pl</t>
  </si>
  <si>
    <t>www.spkraplewice.szkolnastrona.pl</t>
  </si>
  <si>
    <t>skocznie</t>
  </si>
  <si>
    <t>SZKOŁA PODSTAWOWA IM. KARDYNAŁA STEFANA WYSZYŃSKIEGO W KRUSZYNIE</t>
  </si>
  <si>
    <t>0403072</t>
  </si>
  <si>
    <t>0095420</t>
  </si>
  <si>
    <t>Sicienko</t>
  </si>
  <si>
    <t>86-014</t>
  </si>
  <si>
    <t>sekretariat@spkruszyn.edu.pl</t>
  </si>
  <si>
    <t>www.spkruszyn.edu.pl</t>
  </si>
  <si>
    <t>GMINA SICIENKO</t>
  </si>
  <si>
    <t>SZKOŁA PODSTAWOWA IM. JANUSZA KUSOCIŃSKIEGO W LASKOWICACH</t>
  </si>
  <si>
    <t>0087432</t>
  </si>
  <si>
    <t>Laskowice</t>
  </si>
  <si>
    <t>86-130</t>
  </si>
  <si>
    <t>sekretariat@splaskowice.pl</t>
  </si>
  <si>
    <t>www.splaskowice.edupage.org</t>
  </si>
  <si>
    <t>boiska do siatkówki, boiska do piłki ręcznej, boiska do piłki nożnej, bieżnie proste, skocznie</t>
  </si>
  <si>
    <t>SZKOŁA PODSTAWOWA IM. JANA PAWŁA II W ŁOCHOWIE</t>
  </si>
  <si>
    <t>0079579</t>
  </si>
  <si>
    <t>Łochowo</t>
  </si>
  <si>
    <t>ul. Wierzbowa</t>
  </si>
  <si>
    <t>86-065</t>
  </si>
  <si>
    <t>sekretariat@splochowo.pl</t>
  </si>
  <si>
    <t>www.splochowo.pl</t>
  </si>
  <si>
    <t>SZKOŁA PODSTAWOWA IM. TADEUSZA KOŚCIUSZKI W LUBICZU</t>
  </si>
  <si>
    <t>sekretariat@splubicz.szkolnastrona.pl</t>
  </si>
  <si>
    <t>www.splubicz.szkolnastrona.pl</t>
  </si>
  <si>
    <t>SZKOŁA PODSTAWOWA W LUBICZU DOLNYM IM. BŁ. KS. WŁADYSŁAWA BUKOWIŃSKIEGO</t>
  </si>
  <si>
    <t>0846369</t>
  </si>
  <si>
    <t>sekretariat@splubiczdolny.szkolnastrona.pl</t>
  </si>
  <si>
    <t>www.splubiczdolny.szkolnastrona.pl</t>
  </si>
  <si>
    <t>boiska do piłki nożnej, bieżnie okólne, boiska uniwersalne/wielozadaniowe</t>
  </si>
  <si>
    <t>SZKOŁA PODSTAWOWA IM. WOJSKA POLSKIEGO W LUBIEWIE</t>
  </si>
  <si>
    <t>0090629</t>
  </si>
  <si>
    <t>sekretariat@splubiewo.edu.pl</t>
  </si>
  <si>
    <t>https://splubiewo.edu.pl/</t>
  </si>
  <si>
    <t>01.09.1853</t>
  </si>
  <si>
    <t>SZKOŁA PODSTAWOWA W ŁYSOMICACH Z FILIĄ W PAPOWIE TORUŃSKIM</t>
  </si>
  <si>
    <t>0846926</t>
  </si>
  <si>
    <t>sekretariat@splysomice.pl</t>
  </si>
  <si>
    <t>www.splysomice.pl</t>
  </si>
  <si>
    <t>boiska do siatkówki plażowej, boiska do piłki nożnej, bieżnie okólne, skocznie, rzutnie</t>
  </si>
  <si>
    <t>SZKOŁA PODSTAWOWA IM. JANA PAWŁA II W MAŁEJ NIESZAWCE</t>
  </si>
  <si>
    <t>0850537</t>
  </si>
  <si>
    <t>Mała Nieszawka</t>
  </si>
  <si>
    <t>87-103</t>
  </si>
  <si>
    <t>sekretariat@spmalanieszawka.pl</t>
  </si>
  <si>
    <t>www.spmalanieszawka.edupage.org</t>
  </si>
  <si>
    <t>SZKOŁA PODSTAWOWA IM. WOJSKA POLSKIEGO W MROCZY</t>
  </si>
  <si>
    <t>sekretariat@sp-mrocza.pl</t>
  </si>
  <si>
    <t>www.sp-mrocza.pl</t>
  </si>
  <si>
    <t>GMINA MROCZA</t>
  </si>
  <si>
    <t>SZKOŁA PODSTAWOWA W NOWEJ WSIIM. MARII KONOPNICKIEJ</t>
  </si>
  <si>
    <t>0844270</t>
  </si>
  <si>
    <t>Nowa Wieś</t>
  </si>
  <si>
    <t>sekretariat@spnw.pl</t>
  </si>
  <si>
    <t>www.spnw.pl</t>
  </si>
  <si>
    <t>SZKOŁA PODSTAWOWA IM. POLSKICH OLIMPIJCZYKÓW W OSIELSKU</t>
  </si>
  <si>
    <t>0093600</t>
  </si>
  <si>
    <t>86-031</t>
  </si>
  <si>
    <t>sekretariat@sposielsko.edu.pl</t>
  </si>
  <si>
    <t>www.sposielsko.edu.pl</t>
  </si>
  <si>
    <t>SZKOŁA PODSTAWOWA IM. NOBLISTÓW POLSKICH</t>
  </si>
  <si>
    <t>0848121</t>
  </si>
  <si>
    <t>127A</t>
  </si>
  <si>
    <t>sekretariat@sppapowobiskupie.pl</t>
  </si>
  <si>
    <t>https://sppapowobis.edupage.org/</t>
  </si>
  <si>
    <t>korty tenisowe, boiska do piłki nożnej, bieżnie okólne, skocznie, inne urządzenia sportowe, boiska uniwersalne/wielozadaniowe</t>
  </si>
  <si>
    <t>SZKOŁA PODSTAWOWA IM. MARII KONOPNICKIEJ W PĘPERZYNIE</t>
  </si>
  <si>
    <t>0099808</t>
  </si>
  <si>
    <t>Pęperzyn</t>
  </si>
  <si>
    <t>sekretariat@sppeperzyn.pl</t>
  </si>
  <si>
    <t>www.sppeperzyn.pl</t>
  </si>
  <si>
    <t>boiska do siatkówki, boiska do piłki nożnej, inne urządzenia sportowe</t>
  </si>
  <si>
    <t>SZKOŁA PODSTAWOWA IM. KOMISJI EDUKACJI NARODOWEJ W RACIĄŻKU</t>
  </si>
  <si>
    <t>0401072</t>
  </si>
  <si>
    <t>0867897</t>
  </si>
  <si>
    <t>Raciążek</t>
  </si>
  <si>
    <t>87-721</t>
  </si>
  <si>
    <t>sekretariat@spraciazek.pl</t>
  </si>
  <si>
    <t>https://spraciazek.szkolnastrona.pl/</t>
  </si>
  <si>
    <t>GMINA RACIĄŻEK</t>
  </si>
  <si>
    <t>SZKOŁA PODSTAWOWA IM. ELŻBIETY I JANA ORZELSKICH W RUNOWIE KRAJEŃSKIM</t>
  </si>
  <si>
    <t>0099872</t>
  </si>
  <si>
    <t>Runowo Krajeńskie</t>
  </si>
  <si>
    <t>89-421</t>
  </si>
  <si>
    <t>sekretariat@sprunowo.edu.pl</t>
  </si>
  <si>
    <t>www.sprunowo.edu.pl</t>
  </si>
  <si>
    <t>SZKOŁA PODSTAWOWA IM. POWSTAŃCÓW WIELKOPOLSKICH W RYNARZEWIE</t>
  </si>
  <si>
    <t>0096980</t>
  </si>
  <si>
    <t>Rynarzewo</t>
  </si>
  <si>
    <t>ul. Strażacka</t>
  </si>
  <si>
    <t>sekretariat@sprynarzewo.szubin.pl</t>
  </si>
  <si>
    <t>www.sp.rynarzewo.pl</t>
  </si>
  <si>
    <t>boiska do piłki ręcznej, boiska uniwersalne/wielozadaniowe</t>
  </si>
  <si>
    <t>SZKOŁA PODSTAWOWA IM. JANUSZA KORCZAKA W SOŚNIE</t>
  </si>
  <si>
    <t>0096230</t>
  </si>
  <si>
    <t>ul. Kamińskiego</t>
  </si>
  <si>
    <t>sekretariat@sps.sosno.pl</t>
  </si>
  <si>
    <t>www.zssosno.szkolna.net</t>
  </si>
  <si>
    <t>bieżnie okólne, boiska uniwersalne/wielozadaniowe</t>
  </si>
  <si>
    <t>PUBLICZNA SZKOŁA POSDTAWOWA IM. ST. SIERŻ. FELIKSA RYBICKIEGO W SARNOWIE</t>
  </si>
  <si>
    <t>0866857</t>
  </si>
  <si>
    <t>Józefowo</t>
  </si>
  <si>
    <t>sekretariat@spsarnowo.pl</t>
  </si>
  <si>
    <t>www.spsarnowo.pl</t>
  </si>
  <si>
    <t>GMINA LUBRANIEC</t>
  </si>
  <si>
    <t>boiska do siatkówki, boiska do piłki nożnej</t>
  </si>
  <si>
    <t>SZKOŁA PODSTAWOWA IM. ADAMA MICKIEWICZA W SKRWILNIE</t>
  </si>
  <si>
    <t>0869933</t>
  </si>
  <si>
    <t>ul. Bieżuńska</t>
  </si>
  <si>
    <t>sekretariat@spskrwilno.pl</t>
  </si>
  <si>
    <t>www.spskrwilno.pl</t>
  </si>
  <si>
    <t>SZKOŁA PODSTAWOWA W SKUDZAWACH</t>
  </si>
  <si>
    <t>0869940</t>
  </si>
  <si>
    <t>Skudzawy</t>
  </si>
  <si>
    <t>sekretariat@spskudzawy.pl</t>
  </si>
  <si>
    <t>http://spskudzawy.pl/</t>
  </si>
  <si>
    <t>SZKOŁA PODSTAWOWA IM. ANNY I ALFREDA KRZYCKICH W SŁĘBOWIE</t>
  </si>
  <si>
    <t>0100842</t>
  </si>
  <si>
    <t>Słębowo</t>
  </si>
  <si>
    <t>sekretariat@spslebowo.gminaznin.pl</t>
  </si>
  <si>
    <t>https://spslebowo.gminaznin.pl/</t>
  </si>
  <si>
    <t>boiska do siatkówki, boiska do piłki nożnej, skocznie</t>
  </si>
  <si>
    <t>SZKOŁA PODSTAWOWA Z ODDZIAŁAMI INTEGRACYJNYMI IM. JANUSZA KORCZAKA W SMÓLNIKU</t>
  </si>
  <si>
    <t>0871947</t>
  </si>
  <si>
    <t>Smólnik</t>
  </si>
  <si>
    <t>17B</t>
  </si>
  <si>
    <t>87-815</t>
  </si>
  <si>
    <t>sekretariat@spsmolnik.edu.pl</t>
  </si>
  <si>
    <t>www.spsmolnik.edu.pl</t>
  </si>
  <si>
    <t>GMINA WŁOCŁAWEK</t>
  </si>
  <si>
    <t>SZKOŁA PODSTAWOWA IM. JANA PAWŁA II W SZTYNWAGU</t>
  </si>
  <si>
    <t>0844382</t>
  </si>
  <si>
    <t>Sztynwag</t>
  </si>
  <si>
    <t>sekretariat@sp-sztynwag.pl</t>
  </si>
  <si>
    <t>www.sp-sztynwag.pl</t>
  </si>
  <si>
    <t>boiska do siatkówki, boiska do koszykówki, boiska do piłki ręcznej, boiska do piłki nożnej</t>
  </si>
  <si>
    <t>SZKOŁA PODSTAWOWA IM. POLSKICH OLIMPIJCZYKÓW W TURZE</t>
  </si>
  <si>
    <t>0097130</t>
  </si>
  <si>
    <t>Tur</t>
  </si>
  <si>
    <t>sekretariat@sptur.szubin.pl</t>
  </si>
  <si>
    <t>www.sptur.edupage.org</t>
  </si>
  <si>
    <t>SZKOŁA PODSTAWOWA W TURZNIE</t>
  </si>
  <si>
    <t>0847015</t>
  </si>
  <si>
    <t>Turzno</t>
  </si>
  <si>
    <t>sekretariat@spturzno.pl</t>
  </si>
  <si>
    <t>www.spturzno.pl</t>
  </si>
  <si>
    <t>SZKOŁA PODSTAWOWA IM. MIECZYSŁAWA DROBOSZEWSKIEGO W WĄWELNIE</t>
  </si>
  <si>
    <t>0096359</t>
  </si>
  <si>
    <t>Wąwelno</t>
  </si>
  <si>
    <t>89-413</t>
  </si>
  <si>
    <t>sekretariat@spw.sosno.pl</t>
  </si>
  <si>
    <t>http://spw.sosno.pl</t>
  </si>
  <si>
    <t>boiska do piłki nożnej, bieżnie okólne, skocznie</t>
  </si>
  <si>
    <t>SZKOŁA PODSTAWOWA IM. JANA BRZECHWY W WIĄGU</t>
  </si>
  <si>
    <t>0097940</t>
  </si>
  <si>
    <t>Wiąg</t>
  </si>
  <si>
    <t>50</t>
  </si>
  <si>
    <t>sekretariat@spwiag.pl</t>
  </si>
  <si>
    <t>https://spwiag.edupage.org/</t>
  </si>
  <si>
    <t>SZKOŁA PODSTAWOWA IM. JANUSZA KORCZAKA W WIELKIM RYCHNOWIE</t>
  </si>
  <si>
    <t>0405045</t>
  </si>
  <si>
    <t>0845418</t>
  </si>
  <si>
    <t>Wielkie Rychnowo</t>
  </si>
  <si>
    <t>sekretariat@spwielkierychnowo.pl</t>
  </si>
  <si>
    <t>www.spwielkierychnowo.pl</t>
  </si>
  <si>
    <t>GMINA KOWALEWO POMORSKIE</t>
  </si>
  <si>
    <t>SZKOŁA PODSTAWOWA IM. K. MAKUSZYŃSKIEGO W WIEŃCU</t>
  </si>
  <si>
    <t>0859484</t>
  </si>
  <si>
    <t>Wieniec</t>
  </si>
  <si>
    <t>sekretariat@spwieniec.brzesckujawski.pl</t>
  </si>
  <si>
    <t>https://spwieniec.edupage.org/</t>
  </si>
  <si>
    <t>SZKOŁA PODSTAWOWA IM. MIKOŁAJA KOPERNIKA W WIERZCHOSŁAWICACH</t>
  </si>
  <si>
    <t>1028822</t>
  </si>
  <si>
    <t>Wierzchosławice</t>
  </si>
  <si>
    <t>sekretariat@spwierzchoslawice.szkolnastrona.pl</t>
  </si>
  <si>
    <t>www.spwierzchoslawice.szkolnastrona.pl</t>
  </si>
  <si>
    <t>boiska do koszykówki, skocznie, boiska uniwersalne/wielozadaniowe</t>
  </si>
  <si>
    <t>SZKOŁA PODSTAWOWA IM. ADAMA MICKIEWICZA W WITOSŁAWIU</t>
  </si>
  <si>
    <t>0092290</t>
  </si>
  <si>
    <t>Witosław</t>
  </si>
  <si>
    <t>89-114</t>
  </si>
  <si>
    <t>sekretariat@sp-witoslaw.pl</t>
  </si>
  <si>
    <t>https://spwitoslaw.edupage.org/</t>
  </si>
  <si>
    <t>SZKOŁA PODSTAWOWA IM. IRENY SENDLEROWEJ W WOLI</t>
  </si>
  <si>
    <t>0863681</t>
  </si>
  <si>
    <t>Wola</t>
  </si>
  <si>
    <t>71a</t>
  </si>
  <si>
    <t>sekretariat@spwola.eu</t>
  </si>
  <si>
    <t>www.spwola.eu</t>
  </si>
  <si>
    <t>SZKOŁA PODSTAWOWA IM. MARII KONOPNICKIEJ W ZAMARTEM</t>
  </si>
  <si>
    <t>0413015</t>
  </si>
  <si>
    <t>0087930</t>
  </si>
  <si>
    <t>Kamień Krajeński</t>
  </si>
  <si>
    <t>Zamarte</t>
  </si>
  <si>
    <t>ul. Klasztorna</t>
  </si>
  <si>
    <t>89-430</t>
  </si>
  <si>
    <t>sekretariat@spzamarte.pl</t>
  </si>
  <si>
    <t>http://www.spzamarte.szkolnastrona.pl</t>
  </si>
  <si>
    <t>GMINA KAMIEŃ KRAJEŃSKI</t>
  </si>
  <si>
    <t>SZKOŁA PODSTAWOWA IM. WŁ. BRONIEWSKIEGO W ZELGNIE</t>
  </si>
  <si>
    <t>0842265</t>
  </si>
  <si>
    <t>Zelgno</t>
  </si>
  <si>
    <t>sekretariat@spzelgno.pl</t>
  </si>
  <si>
    <t>www.spzelgno.edupage.org</t>
  </si>
  <si>
    <t>boiska do siatkówki plażowej, boiska do piłki nożnej</t>
  </si>
  <si>
    <t>SPOŁECZNA SZKOŁA PODSTAWOWA MISTRZOSTWA SPORTOWEGO STOWARZYSZENIA "EDUKACJA"</t>
  </si>
  <si>
    <t>sekretariat@szkolaedukacja.torun.pl</t>
  </si>
  <si>
    <t>www.szkolaedukacja.torun.pl</t>
  </si>
  <si>
    <t>STOWARZYSZENIE "EDUKACJA"</t>
  </si>
  <si>
    <t>SPOŁECZNA SZKOŁA PODSTAWOWA STOWARZYSZENIA "EDUKACJA"</t>
  </si>
  <si>
    <t>SZKOŁA PODSTAWOWA IM. ZIEMI MICHAŁOWSKIEJ W GORTATOWIE Z SIEDZIBĄ W SZCZUCE</t>
  </si>
  <si>
    <t>0841231</t>
  </si>
  <si>
    <t>Szczuka</t>
  </si>
  <si>
    <t>sekretariat@szkolagortatowo.pl</t>
  </si>
  <si>
    <t>www.spgortatowo.pl</t>
  </si>
  <si>
    <t>boiska do koszykówki, boiska uniwersalne/wielozadaniowe</t>
  </si>
  <si>
    <t>SZKOŁA PODSTAWOWA Z ODDZIAŁEM PRZEDSZKOLNYM IM.PROF.ALFONSA HOFFMANNA W GRÓDKU</t>
  </si>
  <si>
    <t>0414032</t>
  </si>
  <si>
    <t>0084988</t>
  </si>
  <si>
    <t>Drzycim</t>
  </si>
  <si>
    <t>Gródek</t>
  </si>
  <si>
    <t>86-140</t>
  </si>
  <si>
    <t>sekretariat@szkolagrodek.pl</t>
  </si>
  <si>
    <t>https://spgrodek.edupage.org/</t>
  </si>
  <si>
    <t>GMINA DRZYCIM</t>
  </si>
  <si>
    <t>SZKOŁA PODSTAWOWA IM. ŚW. STANISŁAWA KOSTKI W BYDGOSZCZY</t>
  </si>
  <si>
    <t>sekretariat@szkolaimswstanislawakostki.pl</t>
  </si>
  <si>
    <t>www.wiernitradycjilacinskiej.pl</t>
  </si>
  <si>
    <t>PRYWATNE KATOLICKIE STOWARZYSZENIE WIERNYCH TRADYCJI ŁACIŃSKIEJ IM. ŚW. TERESY OD DZIECIĄTKA JEZUS</t>
  </si>
  <si>
    <t>0849675</t>
  </si>
  <si>
    <t>sekretariat@szkolaswiedziebnia.pl</t>
  </si>
  <si>
    <t>www.sp.swiedziebnia.pl</t>
  </si>
  <si>
    <t>SZKOŁA PODSTAWOWA IM. KORNELA MAKUSZYŃSKIEGO W ZŁEJWSI WIELKIEJ</t>
  </si>
  <si>
    <t>0851212</t>
  </si>
  <si>
    <t>sekretariat@szkolazlawies.pl</t>
  </si>
  <si>
    <t>www.szkolazlawies.pl</t>
  </si>
  <si>
    <t>boiska do koszykówki, boiska do piłki ręcznej, boiska do piłki nożnej, bieżnie okólne, skocznie, rzutnie, boiska uniwersalne/wielozadaniowe</t>
  </si>
  <si>
    <t>SZKOŁA PODSTAWOWA NR 3 W OKRĘGOWYM OŚRODKU WYCHOWAWCZYM W SZUBINIE</t>
  </si>
  <si>
    <t>http://www.szubin.oow.gov.pl/</t>
  </si>
  <si>
    <t>SZKOŁA PODSTAWOWA NR 14 - SPECJALNA</t>
  </si>
  <si>
    <t>sekretariat@zper.grudziadz.pl</t>
  </si>
  <si>
    <t>SZKOŁA PODSTAWOWA SPECJALNA NR 1 W SZERZAWACH</t>
  </si>
  <si>
    <t>SZKOŁA PODSTAWOWA SPECJALNA NR 2 W SZERZAWACH</t>
  </si>
  <si>
    <t>Młodzieżowy Ośrodek Socjoterapii ze szkołami</t>
  </si>
  <si>
    <t>MŁODZIEŻOWY OŚRODEK SOCJOTERAPII W SZERZAWACH</t>
  </si>
  <si>
    <t>SZKOŁA PODSTAWOWA NR 7 W BRODNICY</t>
  </si>
  <si>
    <t>ZESPÓŁ SZKÓŁ NR 2 W BRZEŚCIU KUJAWSKIM-SZKOŁA PODSTAWOWA NR 2</t>
  </si>
  <si>
    <t>0418044</t>
  </si>
  <si>
    <t>0985444</t>
  </si>
  <si>
    <t>sekretariat@zs2.brzesckujawski.pl</t>
  </si>
  <si>
    <t>http://zs2.brzesckujawski.pl/</t>
  </si>
  <si>
    <t>ZESPÓŁ SZKÓŁ NR 2 IM. MARSZAŁKA JÓZEFA PIŁSUDSKIEGO W BRZEŚCIU KUJAWSKIM</t>
  </si>
  <si>
    <t>SZKOŁA PODSTAWOWA SPECJALNA NR 52 DLA DZIECI PRZEWLEKLE CHORYCH IM. IRENY SENDLEROWEJ W BYDGOSZCZY</t>
  </si>
  <si>
    <t>AKADEMICKA SZKOŁA PODSTAWOWA MISTRZOSTWA SPORTOWEGO NR 1 IM. OBROŃCÓW WISŁY 1920 ROKU WE WŁOCŁAWKU</t>
  </si>
  <si>
    <t>AKADEMICKA SZKOŁA PODSTAWOWA NR 1 IM. OBROŃCÓW WISŁY 1920 ROKU WE WŁOCŁAWKU</t>
  </si>
  <si>
    <t>SZKOŁA PODSTAWOWA IM.ZIEMI KUJAWSKIEJ W DĄBROWIE BISKUPIEJ</t>
  </si>
  <si>
    <t>0407022</t>
  </si>
  <si>
    <t>0083842</t>
  </si>
  <si>
    <t>Dąbrowa Biskupia</t>
  </si>
  <si>
    <t>88-133</t>
  </si>
  <si>
    <t>sekretariat@zsdabrowabiskupia.edu.pl</t>
  </si>
  <si>
    <t>www.zsdabrowabiskupia.edu.pl</t>
  </si>
  <si>
    <t>GMINA DĄBROWA BISKUPIA</t>
  </si>
  <si>
    <t>ZESPÓŁ SZKOLNO-PRZEDSZKOLNY W DĄBROWIE BISKUPIEJ</t>
  </si>
  <si>
    <t>SZKOŁA PODSTAWOWA W DĄBROWIE CHEŁMIŃSKIEJ</t>
  </si>
  <si>
    <t>0084132</t>
  </si>
  <si>
    <t>ul. Sportowa</t>
  </si>
  <si>
    <t>sekretariat@zsdabrowach.pl</t>
  </si>
  <si>
    <t>https://zsdabrowach.edupage.org/</t>
  </si>
  <si>
    <t>ZESPÓŁ SZKÓŁ IM. CELESTYNA KAMIŃSKIEGO W DĄBROWIE CHEŁMIŃSKIEJ</t>
  </si>
  <si>
    <t>PUBLICZNA SZKOŁA PODSTAWOWA IM. KSIĘDZA JANA DŁUGOSZA WE WŁOCŁAWKU</t>
  </si>
  <si>
    <t>ZESPÓŁ SZKÓŁ SZKOŁA PODSTAWOWA W LUBOSTRONIU</t>
  </si>
  <si>
    <t>0419045</t>
  </si>
  <si>
    <t>0091037</t>
  </si>
  <si>
    <t>Lubostroń</t>
  </si>
  <si>
    <t>13A</t>
  </si>
  <si>
    <t>sekretariat@zslubostron.pl</t>
  </si>
  <si>
    <t>www.zslubostron.pl</t>
  </si>
  <si>
    <t>GMINA ŁABISZYN</t>
  </si>
  <si>
    <t>ZESPÓŁ SZKÓŁ W LUBOSTRONIU</t>
  </si>
  <si>
    <t>SZKOŁA PODSTAWOWA NR 7 IM. BRONISŁAWA MALINOWSKIEGO W GRUDZIĄDZU</t>
  </si>
  <si>
    <t>SZKOŁA PODSTAWOWA IM.MJR H.SUCHARSKIEGO W OSIEKU NAD WISŁĄ</t>
  </si>
  <si>
    <t>sekretariat@zsosieknadwisla.pl</t>
  </si>
  <si>
    <t>https://www.zsosieknadwisla.pl/</t>
  </si>
  <si>
    <t>ZESPÓŁ SZKÓŁ W OSIEKU NAD WISŁĄ</t>
  </si>
  <si>
    <t>ogólnodostępny, integracyjny, specjalny</t>
  </si>
  <si>
    <t>SZKOŁA PODSTAWOWA IM. JANA DAŁKOWSKIEGO</t>
  </si>
  <si>
    <t>sekretariat@zsp2strzelno.pl</t>
  </si>
  <si>
    <t>http://dalkowski.szkolnastrona.pl/</t>
  </si>
  <si>
    <t>GMINA STRZELNO</t>
  </si>
  <si>
    <t>ZESPÓŁ SZKOLNO - PRZEDSZKOLNY NR 2 W STRZELNIE</t>
  </si>
  <si>
    <t>SZKOŁA PODSTAWOWA NR 4 Z ODDZIAŁAMI INTEGRACYJNYMI IM. 700 - LECIA BRODNICY W BRODNICY</t>
  </si>
  <si>
    <t>sekretariat@zsp3.brodnica.pl</t>
  </si>
  <si>
    <t>www.sp4.brodnica.pl</t>
  </si>
  <si>
    <t>ZESPÓŁ SZKOLNO-PRZEDSZKOLNY NR 3 W BRODNICY</t>
  </si>
  <si>
    <t>SZKOŁA FILIALNA W PŁOCICZU</t>
  </si>
  <si>
    <t>0087805</t>
  </si>
  <si>
    <t>Płocicz</t>
  </si>
  <si>
    <t>sekretariat@zspkamienkr.szkolnastrona.pl</t>
  </si>
  <si>
    <t>https://zspkamienkr.szkolnastrona.pl/</t>
  </si>
  <si>
    <t>SZKOŁA PODSTAWOWA IM. WOJSKA POLSKIEGO W KAMIENIU KRAJEŃSKIM</t>
  </si>
  <si>
    <t>0413014</t>
  </si>
  <si>
    <t>0929210</t>
  </si>
  <si>
    <t>ZESPÓŁ SZKOLNO-PRZEDSZKOLNY SZKOŁY PODSTAWOWEJ I PRZEDSZKOLA SAMORZĄDOWEGO W KAMIENIU KRAJEŃSKIM</t>
  </si>
  <si>
    <t>SZKOŁA PODSTAWOWA W OSTROWITEM IM.TADEUSZA JĘDRYCZKI</t>
  </si>
  <si>
    <t>0843129</t>
  </si>
  <si>
    <t>Ostrowite</t>
  </si>
  <si>
    <t>sekretariat@zspostrowite.pl</t>
  </si>
  <si>
    <t>http://www.spostrowite.szkolnastrona.pl/</t>
  </si>
  <si>
    <t>ZESPÓŁ SZKOLNO-PRZEDSZKOLNY W OSTROWITEM</t>
  </si>
  <si>
    <t>ZESPÓŁ SZKÓŁ W RADOMINIE SZKOŁA PODSTAWOWA W RADOMINIE Z FILIĄ W DULSKU</t>
  </si>
  <si>
    <t>0405052</t>
  </si>
  <si>
    <t>0848546</t>
  </si>
  <si>
    <t>Radomin</t>
  </si>
  <si>
    <t>87-404</t>
  </si>
  <si>
    <t>sekretariat@zsradomin.szkolnastrona.pl</t>
  </si>
  <si>
    <t>www.zsradomin.szkolnastrona.pl/</t>
  </si>
  <si>
    <t>GMINA RADOMIN</t>
  </si>
  <si>
    <t>ZESPÓŁ SZKÓŁ W RADOMINIE</t>
  </si>
  <si>
    <t>FILIA SZKOŁY PODSTAWOWEJ IM. GEN. BRYG. PROF. ELŻBIETY ZAWACKIEJ W RZĘCZKOWIE</t>
  </si>
  <si>
    <t>0851100</t>
  </si>
  <si>
    <t>Siemoń</t>
  </si>
  <si>
    <t>sekretariat@zsrzeczkowo.szkolnastrona.pl</t>
  </si>
  <si>
    <t>https://sprzeczkowo.szkolnastrona.pl/</t>
  </si>
  <si>
    <t>SZKOŁA PODSTAWOWA IM. GEN. BRYG. PROF. ELŻBIETY ZAWACKIEJ W RZĘCZKOWIE</t>
  </si>
  <si>
    <t>0851070</t>
  </si>
  <si>
    <t>Rzęczkowo</t>
  </si>
  <si>
    <t>87-133</t>
  </si>
  <si>
    <t>www.zsrzeczkowo.szkolnastrona.pl</t>
  </si>
  <si>
    <t>SZKOŁA PODSTAWOWA SPECJALNA NR 6 IM. JANA PAWŁA II W ŚWIECIU W ZESPOLE SZKÓŁ SPECJALNYCH NR 1</t>
  </si>
  <si>
    <t>SZKOŁA PODSTAWOWA SPECJALNA NR 2 W CIECHOCINKU</t>
  </si>
  <si>
    <t>https://zsuciechocinek.szkolnastrona.pl/</t>
  </si>
  <si>
    <t>ZESPÓŁ SZKÓŁ SPECJALNYCH W KARNOWIE - SZKOŁA PODSTAWOWA SPECJALNA</t>
  </si>
  <si>
    <t>SZKOŁA PODSTAWOWA SPECJALNA NR 4 IM. JANUSZA KORCZAKA W LIPNIE</t>
  </si>
  <si>
    <t>ZESPÓŁ SZKÓŁ SPECJALNYCH W SZUBINIE - SZKOŁA PODSTAWOWA SPECJALNA IMIENIA KSIĘDZA PRAŁATA JANA KĄTNEGO</t>
  </si>
  <si>
    <t>SZKOŁA PODSTAWOWA NR 4 SPECJALNA W CHEŁMŻY</t>
  </si>
  <si>
    <t>SZKOŁA PODSTAWOWA W MYCIELEWIE</t>
  </si>
  <si>
    <t>0088489</t>
  </si>
  <si>
    <t>Mycielewo</t>
  </si>
  <si>
    <t>sekretariat_mycielewo@o2.pl</t>
  </si>
  <si>
    <t>www.mycielewo.interman.com.pl</t>
  </si>
  <si>
    <t>boiska do siatkówki plażowej, boiska do koszykówki, boiska do piłki ręcznej, boiska do piłki nożnej, bieżnie proste</t>
  </si>
  <si>
    <t>SZKOŁA PODSTAWOWA IM. JANUSZA KORCZAKA</t>
  </si>
  <si>
    <t>sekretariat_zps1@vp.pl</t>
  </si>
  <si>
    <t>www.sppiechcin.pl</t>
  </si>
  <si>
    <t>boiska do koszykówki, boiska do piłki nożnej, skocznie</t>
  </si>
  <si>
    <t>PUBLICZNA SZKOŁA PODSTAWOWA IM. ALEKSANDRA KAMIŃSKIEGO W LUBRAŃCU</t>
  </si>
  <si>
    <t>sekretariatpsp@wp.pl</t>
  </si>
  <si>
    <t>http://psplubr.edupage.org</t>
  </si>
  <si>
    <t>SZKOŁA PODSTAWOWA NR 1 IM. ŚW. WOJCIECHA</t>
  </si>
  <si>
    <t>sekretariatsp1@inowroclaw.pl</t>
  </si>
  <si>
    <t>http://sp1ino.pl/</t>
  </si>
  <si>
    <t>SZKOŁA PODSTAWOWA NR 11 IM. STEFANA BATOREGO</t>
  </si>
  <si>
    <t>"5/7</t>
  </si>
  <si>
    <t>sekretariatsp11@inowroclaw.pl</t>
  </si>
  <si>
    <t>https://sp11ino.edupage.org/</t>
  </si>
  <si>
    <t>boiska do siatkówki, boiska do koszykówki, boiska do piłki nożnej, skocznie, boiska uniwersalne/wielozadaniowe</t>
  </si>
  <si>
    <t>SZKOŁA PODSTAWOWA NR 13 IM. ŚW JANA PAWŁA II W TORUNIU</t>
  </si>
  <si>
    <t>45/47</t>
  </si>
  <si>
    <t>sekretariatsp13@wp.pl</t>
  </si>
  <si>
    <t>www.sp13torun.superszkolna.pl</t>
  </si>
  <si>
    <t>bieżnie proste, inne urządzenia sportowe, boiska uniwersalne/wielozadaniowe</t>
  </si>
  <si>
    <t>SZKOŁA PODSTAWOWA NR 2 IM. PANNY MARYI</t>
  </si>
  <si>
    <t>ul. Najświętszej Marii Panny</t>
  </si>
  <si>
    <t>22/24</t>
  </si>
  <si>
    <t>sekretariatsp2@inowroclaw.pl</t>
  </si>
  <si>
    <t>www.sp2ino.szkolnastrona.pl</t>
  </si>
  <si>
    <t>SZKOŁA PODSTAWOWA NR 4 IM. JANUSZA KUSOCIŃSKIEGO</t>
  </si>
  <si>
    <t>sekretariatsp4@inowroclaw.pl</t>
  </si>
  <si>
    <t>https://sp4ino.szkolnastrona.pl/</t>
  </si>
  <si>
    <t>SZKOŁA PODSTAWOWA NR 9 Z ODDZIAŁAMI PRZEDSZKOLNYMI IM. MARII SKŁODOWSKIEJ-CURIE</t>
  </si>
  <si>
    <t>ul. Chemiczna</t>
  </si>
  <si>
    <t>sekretariatsp9@inowroclaw.pl</t>
  </si>
  <si>
    <t>www.sp9ino.com</t>
  </si>
  <si>
    <t>SZKOŁA PODSTAWOWA IM. JANUSZA KORCZAKA W ŁOWINKU</t>
  </si>
  <si>
    <t>0093958</t>
  </si>
  <si>
    <t>Łowinek</t>
  </si>
  <si>
    <t>sekretariatsplowinek@pruszcz.pl</t>
  </si>
  <si>
    <t>www.sp.lowinek.edupage.org</t>
  </si>
  <si>
    <t>boiska do siatkówki, skocznie, boiska uniwersalne/wielozadaniowe</t>
  </si>
  <si>
    <t>SZKOŁA PODSTAWOWA W PRUSZCZU</t>
  </si>
  <si>
    <t>0414084</t>
  </si>
  <si>
    <t>0094024</t>
  </si>
  <si>
    <t>sekretariatsppruszcz@pruszcz.pl</t>
  </si>
  <si>
    <t>www.szkolapruszcz.edupage.org</t>
  </si>
  <si>
    <t>SZKOŁA PODSTAWOWA W SEROCKU</t>
  </si>
  <si>
    <t>0094060</t>
  </si>
  <si>
    <t>Serock</t>
  </si>
  <si>
    <t>ul. Wyzwolenia</t>
  </si>
  <si>
    <t>sekretariatspserock@pruszcz.pl</t>
  </si>
  <si>
    <t>www.szkola-serock.edupage.org</t>
  </si>
  <si>
    <t>ZESPÓŁ SZKOLNO-PRZEDSZKOLNY W SEROCKU</t>
  </si>
  <si>
    <t>SZKOŁA PODSTAWOWA NR 3 IM. WŁADYSŁAWA JAGIEŁŁY W BRODNICY</t>
  </si>
  <si>
    <t>sekretarz@sp3brodnica.pl</t>
  </si>
  <si>
    <t>www.sp3brodnica.edupage.org</t>
  </si>
  <si>
    <t>boiska do piłki nożnej, bieżnie okólne, skocznie, boiska uniwersalne/wielozadaniowe</t>
  </si>
  <si>
    <t>SZKOŁA PODSTAWOWA STOWARZYSZENIA PRZYJACIÓŁ SZKÓŁ KATOLICKICH IM. ŚW. JÓZEFA SANCHEZA DEL RIOW SINIARZEWIE</t>
  </si>
  <si>
    <t>0872208</t>
  </si>
  <si>
    <t>Siniarzewo</t>
  </si>
  <si>
    <t>87-705</t>
  </si>
  <si>
    <t>siniarzewo@spsk.info.pl</t>
  </si>
  <si>
    <t>https://szkolasiniarzewo.pl/</t>
  </si>
  <si>
    <t>NIEPUBLICZNA SZKOŁA PODSTAWOWA Z ODDZIAŁAMI INTEGRACYJNYMI SPINAKER W GRUDZIĄDZU</t>
  </si>
  <si>
    <t>sio_sp@abak.edu.pl</t>
  </si>
  <si>
    <t>integracyjny, specjalny, przysposabiający do pracy</t>
  </si>
  <si>
    <t>SZKOŁA PODSTAWOWA W SITOWCU</t>
  </si>
  <si>
    <t>0089187</t>
  </si>
  <si>
    <t>Sitowiec</t>
  </si>
  <si>
    <t>sitowiec@koronowo.edu.pl</t>
  </si>
  <si>
    <t>www.spsitowiec.edupage.org</t>
  </si>
  <si>
    <t>MIĘDZYNARODOWA SZKOŁA PODSTAWOWA SOKRATES Z ODDZIAŁAMI MIĘDZYNARODOWYMI W BYDGOSZCZY</t>
  </si>
  <si>
    <t>ul. Jana Henryka Dąbrowskiego</t>
  </si>
  <si>
    <t>85-158</t>
  </si>
  <si>
    <t>sokrates@sisb.pl</t>
  </si>
  <si>
    <t>www.szkolysokrates.pl</t>
  </si>
  <si>
    <t>SZKOŁA PODSTAWOWA SPECJALNA W TUCHOLI</t>
  </si>
  <si>
    <t>SZKOŁA PODSTAWOWA NR 51 IM. MARII GRZEGORZEWSKIEJ SPECJALNA W BYDGOSZCZY</t>
  </si>
  <si>
    <t>SPECJALNY OŚRODEK SZKOLNO-WYCHOWAWCZY WE WRONIU - SZKOŁA PODSTAWOWA</t>
  </si>
  <si>
    <t>PUBLICZNA SZKOŁA PODSTAWOWA W BONIEWIE</t>
  </si>
  <si>
    <t>0418032</t>
  </si>
  <si>
    <t>0858697</t>
  </si>
  <si>
    <t>Boniewo</t>
  </si>
  <si>
    <t>87-851</t>
  </si>
  <si>
    <t>sp.boniewo@interia.pl</t>
  </si>
  <si>
    <t>www.zsboniewo.pl</t>
  </si>
  <si>
    <t>GMINA BONIEWO</t>
  </si>
  <si>
    <t>ZESPÓŁ SZKÓŁ W BONIEWIE</t>
  </si>
  <si>
    <t>SZKOŁA PODSTAWOWA IM. MARII KONOPNICKIEJ W DOBRZYNIU NAD WISŁĄ</t>
  </si>
  <si>
    <t>ul. Licealna</t>
  </si>
  <si>
    <t>sp.dobrzyn@spdobrzyn.pl</t>
  </si>
  <si>
    <t>www.spdobrzyn.pl</t>
  </si>
  <si>
    <t>NIEPUBLICZNA SZKOŁA PODSTAWOWA</t>
  </si>
  <si>
    <t>0402055</t>
  </si>
  <si>
    <t>0843520</t>
  </si>
  <si>
    <t>Gołkowo</t>
  </si>
  <si>
    <t>sp.gim.golkowo@op.pl</t>
  </si>
  <si>
    <t>https://gim-golkowo.pl.tl/</t>
  </si>
  <si>
    <t>STOWARZYSZENIE NA RZECZ ROZWOJU WSI GOŁKOWO, SZCZUTOWO, GOŁKÓWKO ORAZ OKOLIC "KUŹNIA"</t>
  </si>
  <si>
    <t>SZKOŁA PODSTAWOWA W GRZYBNIE</t>
  </si>
  <si>
    <t>0849801</t>
  </si>
  <si>
    <t>Grzybno</t>
  </si>
  <si>
    <t>sp.grzybno@unislaw.pl</t>
  </si>
  <si>
    <t>https://spgrzybno.pl/</t>
  </si>
  <si>
    <t>SZKOŁA PODSTAWOWA W KOKOCKU</t>
  </si>
  <si>
    <t>0849818</t>
  </si>
  <si>
    <t>Kokocko</t>
  </si>
  <si>
    <t>sp.kokocko@unislaw.pl</t>
  </si>
  <si>
    <t>https://sp-kokocko.edupage.org/</t>
  </si>
  <si>
    <t>SZKOŁA PODSTAWOWA IM. ANDRZEJA GRUBBY W KOŁACZKOWIE</t>
  </si>
  <si>
    <t>sp.kolaczkowo@poczta.onet.pl</t>
  </si>
  <si>
    <t>www.spkolaczkowo@edupage.org</t>
  </si>
  <si>
    <t>NIEPUBLICZNA SZKOŁA PODSTAWOWA W LASKOWIE</t>
  </si>
  <si>
    <t>0419035</t>
  </si>
  <si>
    <t>0086622</t>
  </si>
  <si>
    <t>Laskowo</t>
  </si>
  <si>
    <t>sp.laskowo@o2.pl</t>
  </si>
  <si>
    <t>https://www.facebook.com/sp.laskowo/?locale=pl_PL</t>
  </si>
  <si>
    <t>STOWARZYSZENIE NA RZECZ ROZWOJU WSI LASKOWO</t>
  </si>
  <si>
    <t>SZKOŁA PODSTAWOWA STOWARZYSZENIA PRZYJACIÓŁ SZKÓŁ KATOLICKICH IM. KARDYNAŁA STEFANA WYSZYŃSKIEGO</t>
  </si>
  <si>
    <t>0407092</t>
  </si>
  <si>
    <t>0100345</t>
  </si>
  <si>
    <t>Złotniki Kujawskie</t>
  </si>
  <si>
    <t>Lisewo Kościelne</t>
  </si>
  <si>
    <t>88-180</t>
  </si>
  <si>
    <t>sp.lisewo@spsk.edu.pl</t>
  </si>
  <si>
    <t>https://lisewokoscielne.spsk.pl/</t>
  </si>
  <si>
    <t>SZKOŁA PODSTAWOWA SPSK</t>
  </si>
  <si>
    <t>0843543</t>
  </si>
  <si>
    <t>Miesiączkowo</t>
  </si>
  <si>
    <t>sp.miesiaczkowo@spsk.edu.pl</t>
  </si>
  <si>
    <t>https://miesiaczkowo.spsk.pl/</t>
  </si>
  <si>
    <t>SZKOŁA PODSTAWOWA IM. FRANCISZKA BECIŃSKIEGO W PANIEWIE</t>
  </si>
  <si>
    <t>0411072</t>
  </si>
  <si>
    <t>0870630</t>
  </si>
  <si>
    <t>Topólka</t>
  </si>
  <si>
    <t>Paniewo</t>
  </si>
  <si>
    <t>87-875</t>
  </si>
  <si>
    <t>sp.paniewo@wp.pl</t>
  </si>
  <si>
    <t>https://sppaniewo.edupage.org/</t>
  </si>
  <si>
    <t>GMINA TOPÓLKA</t>
  </si>
  <si>
    <t>SZKOŁA PODSTAWOWA IM BŁ. KS. MARIANA SKRZYPCZAKA W ROJEWICACH</t>
  </si>
  <si>
    <t>0094633</t>
  </si>
  <si>
    <t>Rojewice</t>
  </si>
  <si>
    <t>sp.rojewice@rojewo.pl</t>
  </si>
  <si>
    <t>www.szkolarojewice.pl</t>
  </si>
  <si>
    <t>SZKOŁA PODSTAWOWA IM. WOJSKA POLSKIEGO W RUSINOWIE</t>
  </si>
  <si>
    <t>0089900</t>
  </si>
  <si>
    <t>Rusinowo</t>
  </si>
  <si>
    <t>sp.rusinowo23@wp.pl</t>
  </si>
  <si>
    <t>https://sprusinowo.pl/</t>
  </si>
  <si>
    <t>PUBLICZNA SZKOŁA PODSTAWOWA STOWARZYSZENIA PRZYJACIÓŁ SZKÓŁ KATOLICKICH IM. ŚW. JANA PAWŁA II W RYCHŁAWIE</t>
  </si>
  <si>
    <t>0414065</t>
  </si>
  <si>
    <t>0093007</t>
  </si>
  <si>
    <t>Rychława</t>
  </si>
  <si>
    <t>sp.rychlawa@op.pl</t>
  </si>
  <si>
    <t>https://sprychlawa.spsk.info.pl/</t>
  </si>
  <si>
    <t>boiska do siatkówki, boiska do koszykówki, boiska do piłki nożnej, bieżnie proste, skocznie, boiska uniwersalne/wielozadaniowe</t>
  </si>
  <si>
    <t>SZKOŁA PODSTAWOWA IM.A.I. ZBOIŃSKIEGO W KIKOLE</t>
  </si>
  <si>
    <t>0408054</t>
  </si>
  <si>
    <t>0863480</t>
  </si>
  <si>
    <t>sp.sekretariat@interia.pl</t>
  </si>
  <si>
    <t>https://www.spkikol.com/</t>
  </si>
  <si>
    <t>ZESPÓŁ SZKOLNO-PRZEDSZKOLNY W KIKOLE</t>
  </si>
  <si>
    <t>SZKOŁA PODSTAWOWA IM. MIKOŁAJA KOPERNIKA W SICIENKU</t>
  </si>
  <si>
    <t>0095621</t>
  </si>
  <si>
    <t>sp.sicienko@sicienko.pl</t>
  </si>
  <si>
    <t>www.szkola-sicienko.pl</t>
  </si>
  <si>
    <t>SZKOŁA PODSTAWOWA W STRASZEWIE</t>
  </si>
  <si>
    <t>0863882</t>
  </si>
  <si>
    <t>Straszewo</t>
  </si>
  <si>
    <t>sp.straszewo@onet.pl</t>
  </si>
  <si>
    <t>www.spstraszewo.szkolna.net</t>
  </si>
  <si>
    <t>STOWARZYSZENIE "JESTEŚMY RAZEM"</t>
  </si>
  <si>
    <t>SZKOŁA PODSTAWOWA IM. KOMISJI EDUKACJI NARODOWEJ W STRZELEWIE</t>
  </si>
  <si>
    <t>0095644</t>
  </si>
  <si>
    <t>Strzelewo</t>
  </si>
  <si>
    <t>sp.strzelewo@sicienko.pl</t>
  </si>
  <si>
    <t>www.spstrzelewo.pl</t>
  </si>
  <si>
    <t>SZKOŁA PODSTAWOWA W WĘGIERSKU IM.JÓZEFA SOŁTYKIEWICZA</t>
  </si>
  <si>
    <t>0843371</t>
  </si>
  <si>
    <t>Węgiersk</t>
  </si>
  <si>
    <t>95</t>
  </si>
  <si>
    <t>sp.wegiersk@wp.pl</t>
  </si>
  <si>
    <t>http://www.sp-wegiersk.edupage.org/</t>
  </si>
  <si>
    <t>boiska do siatkówki, boiska do koszykówki, boiska do piłki nożnej, skocznie, inne urządzenia sportowe</t>
  </si>
  <si>
    <t>SZKOŁA PODSTAWOWA IM. ANIELI HRABINY POTULICKIEJ W WOJNOWIE</t>
  </si>
  <si>
    <t>0095756</t>
  </si>
  <si>
    <t>Wojnowo</t>
  </si>
  <si>
    <t>sp.wojnowo@sicienko.pl</t>
  </si>
  <si>
    <t>www.wojnowo.edu.pl</t>
  </si>
  <si>
    <t>boiska do koszykówki, bieżnie proste, boiska uniwersalne/wielozadaniowe</t>
  </si>
  <si>
    <t>SZKOŁA PODSTAWOWA IM. JANA PAWŁA II W LNIANIE</t>
  </si>
  <si>
    <t>0414052</t>
  </si>
  <si>
    <t>0090196</t>
  </si>
  <si>
    <t>Lniano</t>
  </si>
  <si>
    <t>86-141</t>
  </si>
  <si>
    <t>sp@lniano.pl</t>
  </si>
  <si>
    <t>www.splniano.pl</t>
  </si>
  <si>
    <t>GMINA LNIANO</t>
  </si>
  <si>
    <t>boiska do piłki ręcznej, bieżnie proste</t>
  </si>
  <si>
    <t>SZKOŁA PODSTAWOWA W OSIU</t>
  </si>
  <si>
    <t>0414072</t>
  </si>
  <si>
    <t>0093208</t>
  </si>
  <si>
    <t>Osie</t>
  </si>
  <si>
    <t>86-150</t>
  </si>
  <si>
    <t>sp@sposie.pl</t>
  </si>
  <si>
    <t>https://sposie.pl/</t>
  </si>
  <si>
    <t>GMINA OSIE</t>
  </si>
  <si>
    <t>SZKOŁA PODSTAWOWA IM. IRENY SENDLEROWEJ W STAROGRODZIE</t>
  </si>
  <si>
    <t>0841700</t>
  </si>
  <si>
    <t>Starogród</t>
  </si>
  <si>
    <t>sp@starogrod.szkola.pl</t>
  </si>
  <si>
    <t>www.starogrod.edupage.org</t>
  </si>
  <si>
    <t>SZKOŁA PODSTAWOWA IM. KAROLA WOJTYŁY W BOBROWNIKACH</t>
  </si>
  <si>
    <t>0408024</t>
  </si>
  <si>
    <t>0858480</t>
  </si>
  <si>
    <t>Bobrowniki</t>
  </si>
  <si>
    <t>87-617</t>
  </si>
  <si>
    <t>sp@ugbobrowniki.pl</t>
  </si>
  <si>
    <t>www.spbobrowniki.superszkolna.pl</t>
  </si>
  <si>
    <t>GMINA BOBROWNIKI</t>
  </si>
  <si>
    <t>0100523</t>
  </si>
  <si>
    <t>Bożejewice</t>
  </si>
  <si>
    <t>sp_bozejewice@wp.pl</t>
  </si>
  <si>
    <t>https://nspbozejewice.jimdofree.com/</t>
  </si>
  <si>
    <t>STOWARZYSZENIE MIŁOŚNIKÓW BOŻEJEWIC</t>
  </si>
  <si>
    <t>boiska do siatkówki, boiska do koszykówki, boiska do piłki nożnej, skocznie</t>
  </si>
  <si>
    <t>SZKOŁA PODSTAWOWA IM. TWÓRCZOŚCI DZIECIĘCEJ W BUSZKOWIE</t>
  </si>
  <si>
    <t>0088756</t>
  </si>
  <si>
    <t>Buszkowo</t>
  </si>
  <si>
    <t>sp_buszkowo@wp.pl</t>
  </si>
  <si>
    <t>https://www.spbuszkowo.pl/</t>
  </si>
  <si>
    <t>PUBLICZNA SZKOŁA PODSTAWOWA IM. WŁADYSŁAWA BRONIEWSKIEGO W BYCZU</t>
  </si>
  <si>
    <t>0411055</t>
  </si>
  <si>
    <t>0867302</t>
  </si>
  <si>
    <t>Bycz</t>
  </si>
  <si>
    <t>sp_bycz@piotrkowkujawski.pl</t>
  </si>
  <si>
    <t>https://spbycz.edupage.org/</t>
  </si>
  <si>
    <t>MIASTO I GMINA PIOTRKÓW KUJAWSKI</t>
  </si>
  <si>
    <t>SZKOŁA PODSTAWOWA IM. JANA PAWŁA II W CZARNEM</t>
  </si>
  <si>
    <t>0408092</t>
  </si>
  <si>
    <t>0871189</t>
  </si>
  <si>
    <t>Czarne</t>
  </si>
  <si>
    <t>87-603</t>
  </si>
  <si>
    <t>sp_czarne@wp.pl</t>
  </si>
  <si>
    <t>http://spczarne.biposwiata.pl</t>
  </si>
  <si>
    <t>GMINA WIELGIE</t>
  </si>
  <si>
    <t>boiska do siatkówki, boiska do piłki nożnej, bieżnie proste, bieżnie okólne, skocznie, rzutnie</t>
  </si>
  <si>
    <t>PUBLICZNA SZKOŁA PODSTAWOWA W DĘBOŁĘCE</t>
  </si>
  <si>
    <t>0867331</t>
  </si>
  <si>
    <t>Dębołęka</t>
  </si>
  <si>
    <t>sp_deboleka@piotrkowkujawski.pl</t>
  </si>
  <si>
    <t>https://www.sp-deboleka.pl/</t>
  </si>
  <si>
    <t>SZKOŁA PODSTAWOWA IM. TADEUSZA KOŚCIUSZKI W GĘBICACH</t>
  </si>
  <si>
    <t>0091586</t>
  </si>
  <si>
    <t>Marcinkowo</t>
  </si>
  <si>
    <t>sp_gebice@interia.pl</t>
  </si>
  <si>
    <t>www.gebice.neostrada.pl</t>
  </si>
  <si>
    <t>PUBLICZNA SZKOŁA PODSTAWOWA W PIOTRKOWIE KUJAWSKIM</t>
  </si>
  <si>
    <t>sp_piotrkow@piotrkowkujawski.pl</t>
  </si>
  <si>
    <t>https://psppiotrkowkujawski.edupage.org/</t>
  </si>
  <si>
    <t>SZKOŁA PODSTAWOWA IM. KS. JÓZEFA BRUSKIEGO W PRUSZCZU</t>
  </si>
  <si>
    <t>0085746</t>
  </si>
  <si>
    <t>sp_pruszcz@las.pl</t>
  </si>
  <si>
    <t>www.sppruszcz.edupage.org</t>
  </si>
  <si>
    <t>SZKOŁA PODSTAWOWA W RACIĄŻU</t>
  </si>
  <si>
    <t>0416065</t>
  </si>
  <si>
    <t>0098826</t>
  </si>
  <si>
    <t>Raciąż</t>
  </si>
  <si>
    <t>89-502</t>
  </si>
  <si>
    <t>sp_raciaz@wp.pl</t>
  </si>
  <si>
    <t>https://sp-raciaz.edupage.org</t>
  </si>
  <si>
    <t>GMINA TUCHOLA</t>
  </si>
  <si>
    <t>SZKOŁA PODSTAWOWA W ŚWIĘTEM</t>
  </si>
  <si>
    <t>0863907</t>
  </si>
  <si>
    <t>Święte</t>
  </si>
  <si>
    <t>sp_swiete@wp.pl</t>
  </si>
  <si>
    <t>www.spswiete.edupage.org</t>
  </si>
  <si>
    <t>STOWARZYSZENIE KULTURALNO-OŚWIATOWE NA RZECZ ROZWOJU WSI ŚWIĘTE I OKOLIC</t>
  </si>
  <si>
    <t>boiska do siatkówki, boiska do piłki ręcznej, boiska do piłki nożnej</t>
  </si>
  <si>
    <t>SZKOŁA PODSTAWOWA IM. MIKOŁAJA KOPERNIKA W TOPÓLCE</t>
  </si>
  <si>
    <t>0870729</t>
  </si>
  <si>
    <t>sp_topolka@op.pl</t>
  </si>
  <si>
    <t>https://sptopolka.edupage.org/</t>
  </si>
  <si>
    <t>SZKOŁA PODSTAWOWA NR 2 IM. ADAMA MICKIEWICZA Z ODDZIAŁAMI SPORTOWYMI</t>
  </si>
  <si>
    <t>ul. Hetmańska</t>
  </si>
  <si>
    <t>85-039</t>
  </si>
  <si>
    <t>sp02@edu.bydgoszcz.pl</t>
  </si>
  <si>
    <t>www.sp02.edu.bydgoszcz.pl</t>
  </si>
  <si>
    <t>SZKOŁA PODSTAWOWA NR 1 IM. KS. PIOTRA WAWRZYNIAKA W MOGILNIE</t>
  </si>
  <si>
    <t>ul. Powstańców Wlkp.</t>
  </si>
  <si>
    <t>sp1.mogilno@gmail.com</t>
  </si>
  <si>
    <t>http://sp1-mogilno.pl/</t>
  </si>
  <si>
    <t>ZESPÓŁ SZKOLNO-PRZEDSZKOLNY W MOGILNIE</t>
  </si>
  <si>
    <t>sp1@aleksandrowkujawski.pl</t>
  </si>
  <si>
    <t>www.sp1aleksandrow.edupage.org</t>
  </si>
  <si>
    <t>GMINA MIEJSKA ALEKSANDRÓW KUJAWSKI</t>
  </si>
  <si>
    <t>SZKOŁA PODSTAWOWA NR 1 IM. WŁADYSŁAWA ŁOKIETKA W BRZEŚCIU KUJAWSKIM</t>
  </si>
  <si>
    <t>ul. Królewska</t>
  </si>
  <si>
    <t>sp1@brzesckujawski.pl</t>
  </si>
  <si>
    <t>http://sp1.brzesckujawski.pl</t>
  </si>
  <si>
    <t>SZKOŁA PODSTAWOWA NR 1 IM. KOMISJI EDUKACJI NARODOWEJ W KORONOWIE</t>
  </si>
  <si>
    <t>ul. Pomianowskiego</t>
  </si>
  <si>
    <t>sp1@koronowo.edu.pl</t>
  </si>
  <si>
    <t>https://sp1koronowo.pl/</t>
  </si>
  <si>
    <t>SZKOŁA PODSTAWOWA NR 1 IM. MJR HENRYKA SUCHARSKIEGO W RYPINIE</t>
  </si>
  <si>
    <t>sp1@rypin.eu</t>
  </si>
  <si>
    <t>https://sp1.rypin.eu/</t>
  </si>
  <si>
    <t>GMINA MIASTA RYPIN</t>
  </si>
  <si>
    <t>ZESPÓŁ SZKOLNO - PRZEDSZKOLNY NR 1</t>
  </si>
  <si>
    <t>SZKOŁA PODSTAWOWA NR 1 IM.UCZESTNIKÓW STRAJKU SZKOLNEGO</t>
  </si>
  <si>
    <t>ul. Wielkie Garbary</t>
  </si>
  <si>
    <t>sp1@sp1.edu.torun.pl</t>
  </si>
  <si>
    <t>www.sp1torun.szkolnastrona.pl</t>
  </si>
  <si>
    <t>SZKOŁA PODSTAWOWA NR 10 IM. JANA KOCHANOWSKIEGO Z ODDZIAŁAMI SPORTOWYMI W BYDGOSZCZY</t>
  </si>
  <si>
    <t>ul. Śląska</t>
  </si>
  <si>
    <t>85-235</t>
  </si>
  <si>
    <t>sp10@edu.bydgoszcz.pl</t>
  </si>
  <si>
    <t>www.sp10.edu.bydgoszcz.pl</t>
  </si>
  <si>
    <t>SZKOŁA PODSTAWOWA NR 10 IM. 2 ARMII WOJSKA POLSKIEGO</t>
  </si>
  <si>
    <t>ul. Starodębska</t>
  </si>
  <si>
    <t>21B</t>
  </si>
  <si>
    <t>sp10@edukacja.wloclawek.eu</t>
  </si>
  <si>
    <t>www.sp10wloclawek.pl</t>
  </si>
  <si>
    <t>SZKOŁA PODSTAWOWA NR 10 IM. KOMISJI EDUKACJI NARODOWEJ</t>
  </si>
  <si>
    <t>ul. Bażyńskich</t>
  </si>
  <si>
    <t>30/36</t>
  </si>
  <si>
    <t>sp10@sp10.edu.torun.pl</t>
  </si>
  <si>
    <t>www.sp10.torun.pl</t>
  </si>
  <si>
    <t>boiska do koszykówki, boiska do piłki nożnej, bieżnie proste, bieżnie okólne, skocznie, rzutnie</t>
  </si>
  <si>
    <t>SZKOŁA PODSTAWOWA NR 10 IM. JANA KASPROWICZA</t>
  </si>
  <si>
    <t>ul. Stanisława Przybyszewskiego</t>
  </si>
  <si>
    <t>119</t>
  </si>
  <si>
    <t>sp10sekretariat@inowroclaw.pl</t>
  </si>
  <si>
    <t>www.sp10ino.edupage.org</t>
  </si>
  <si>
    <t>SZKOŁA PODSTAWOWA NR 12 IM. FRANCISZKA ŻWIRKI I STANISŁAWA WIGURY Z ODDZIAŁAMI INTEGRACYJNYMI W BYDGOSZCZY</t>
  </si>
  <si>
    <t>85-304</t>
  </si>
  <si>
    <t>sp12@edu.bydgoszcz.pl</t>
  </si>
  <si>
    <t>www.sp12.edu.bydgoszcz.pl</t>
  </si>
  <si>
    <t>SZKOŁA PODSTAWOWA NR 12 IM. WŁADYSŁAWA BRONIEWSKIEGO</t>
  </si>
  <si>
    <t>sp12@edukacja.wloclawek.eu</t>
  </si>
  <si>
    <t>www.sp12.wloclawek.pl</t>
  </si>
  <si>
    <t>boiska do siatkówki, boiska do piłki nożnej, boiska uniwersalne/wielozadaniowe</t>
  </si>
  <si>
    <t>SZKOŁA PODSTAWOWA NR 14 IM. GEN. WŁADYSŁAWA SIKORSKIEGO W BYDGOSZCZY</t>
  </si>
  <si>
    <t>ul. Żmudzka</t>
  </si>
  <si>
    <t>85-028</t>
  </si>
  <si>
    <t>sp14@edu.bydgoszcz.pl</t>
  </si>
  <si>
    <t>www.sp14.bydgoszcz.pl</t>
  </si>
  <si>
    <t>boiska do siatkówki, bieżnie proste, skocznie, inne urządzenia sportowe, boiska uniwersalne/wielozadaniowe</t>
  </si>
  <si>
    <t>SZKOŁA PODSTAWOWA NR 14 IM. MARSZAŁKA JÓZEFA PIŁSUDSKIEGO</t>
  </si>
  <si>
    <t>sp14@edukacja.wloclawek.eu</t>
  </si>
  <si>
    <t>www.sp14wloclawek.pl</t>
  </si>
  <si>
    <t>boiska do siatkówki plażowej, bieżnie proste, boiska uniwersalne/wielozadaniowe</t>
  </si>
  <si>
    <t>SZKOŁA PODSTAWOWA NR 15 IM. TERESY CIEPŁY Z ODDZIAŁAMI MISTRZOSTWA SPORTOWEGO W BYDGOSZCZY</t>
  </si>
  <si>
    <t>ul. Czerkaska</t>
  </si>
  <si>
    <t>85-641</t>
  </si>
  <si>
    <t>sp15@edu.bydgoszcz.pl</t>
  </si>
  <si>
    <t>www.sp15.bydgoszcz.pl</t>
  </si>
  <si>
    <t>SZKOŁA PODSTAWOWA NR 17 IM. BOHATERÓW WRZEŚNIA 1939 ROKU Z ODDZIAŁAMI DWUJĘZYCZNYMI W BYDGOSZCZY</t>
  </si>
  <si>
    <t>sp17@edu.bydgoszcz.pl</t>
  </si>
  <si>
    <t>www.sp17.edu.bydgoszcz.pl</t>
  </si>
  <si>
    <t>SZKOŁA PODSTAWOWA NR 18 IM. 1 BATALIONU MORSKIEGO WE WŁOCŁAWKU</t>
  </si>
  <si>
    <t>ul. Hutnicza</t>
  </si>
  <si>
    <t>sp18@edukacja.wloclawek.eu</t>
  </si>
  <si>
    <t>www.sp18wloclawek.szkolnastrona.pl</t>
  </si>
  <si>
    <t>skocznie, inne urządzenia sportowe, boiska uniwersalne/wielozadaniowe</t>
  </si>
  <si>
    <t>SZKOŁA PODSTAWOWA NR 19 IM. MIKOŁAJA KOPERNIKA W BYDGOSZCZY</t>
  </si>
  <si>
    <t>ul. Kapliczna</t>
  </si>
  <si>
    <t>85-775</t>
  </si>
  <si>
    <t>sp19@edu.bydgoszcz.pl</t>
  </si>
  <si>
    <t>www.sp19.bydgoszcz.pl</t>
  </si>
  <si>
    <t>SZKOŁA PODSTAWOWA NR 19</t>
  </si>
  <si>
    <t>sp19@op.pl</t>
  </si>
  <si>
    <t>http://sp19.wloclawek.pl/</t>
  </si>
  <si>
    <t>ZESPÓŁ SZKOLNO-PRZEDSZKOLNY NR 2 WE WŁOCŁAWKU</t>
  </si>
  <si>
    <t>SZKOŁA PODSTAWOWA NR 1 IM DR. STANISŁAWA KRZYSIA W BARCINIE</t>
  </si>
  <si>
    <t>ul. Plac 1 Maja</t>
  </si>
  <si>
    <t>sp1barcin@gmail.com</t>
  </si>
  <si>
    <t>www.sp1barcin.edupage.org</t>
  </si>
  <si>
    <t>SZKOŁA PODSTAWOWA NR 1 IM. FILOMATÓW POMORSKICH</t>
  </si>
  <si>
    <t>sp1chelmno@wp.pl</t>
  </si>
  <si>
    <t>www.sp1chelmno.pl</t>
  </si>
  <si>
    <t>SZKOŁA PODSTAWOWA NR 1 IM. MARSZAŁKA JÓZEFA PIŁSUDSKIEGO</t>
  </si>
  <si>
    <t>sp1ciechocinek@poczta.onet.pl</t>
  </si>
  <si>
    <t>www.sp1ciechocinek.szkolnastrona.pl</t>
  </si>
  <si>
    <t>GMINA MIEJSKA CIECHOCINEK</t>
  </si>
  <si>
    <t>SZKOŁA PODSTAWOWA NR 1 IM. KONSTYTUCJI 3 MAJA</t>
  </si>
  <si>
    <t>ul. Zamkowa</t>
  </si>
  <si>
    <t>sp1golub@golub-dobrzyn.pl</t>
  </si>
  <si>
    <t>www.sp1golub.szkolnastrona.pl</t>
  </si>
  <si>
    <t>GMINA MIASTO GOLUB-DOBRZYŃ</t>
  </si>
  <si>
    <t>SZKOŁA PODSTAWOWA NR 1 IM. KS.PPŁK. JÓZEFA WRYCZY W TUCHOLI</t>
  </si>
  <si>
    <t>sp1tuchola@o2.pl</t>
  </si>
  <si>
    <t>https://jedynka.tuchola.pl/</t>
  </si>
  <si>
    <t>SZKOŁA PODSTAWOWA NR 2 IM. DR KAZIMIERZA KARASIEWICZA W TUCHOLI</t>
  </si>
  <si>
    <t>sp2.tuchola@gmail.com</t>
  </si>
  <si>
    <t>www.sp2tuchola.edupage.org</t>
  </si>
  <si>
    <t>SZKOŁA PODSTAWOWA NR 2 IM. POLSKICH OLIMPIJCZYKÓW</t>
  </si>
  <si>
    <t>ul. Żytnia</t>
  </si>
  <si>
    <t>sp2@edukacja.wloclawek.eu</t>
  </si>
  <si>
    <t>www.sp2.wloclawek.pl</t>
  </si>
  <si>
    <t>boiska do koszykówki, boiska do piłki ręcznej, bieżnie proste, bieżnie okólne</t>
  </si>
  <si>
    <t>SZKOŁA PODSTAWOWA NR 2 IM. KARDYNAŁA STEFANA WYSZYŃSKIEGO PRYMASA TYSIĄCLECIA W NAKLE NAD NOTECIĄ</t>
  </si>
  <si>
    <t>sp2@gmina-naklo.pl</t>
  </si>
  <si>
    <t>www.sp2.gmina-naklo.pl</t>
  </si>
  <si>
    <t>SZKOŁA PODSTAWOWA NR 2 IM. JANA PAWŁA II W KORONOWIE</t>
  </si>
  <si>
    <t>48</t>
  </si>
  <si>
    <t>sp2@koronowo.edu.pl</t>
  </si>
  <si>
    <t>www.sp2koronowo.edu.pl</t>
  </si>
  <si>
    <t>SZKOŁA PODSTAWOWA NR 2 IM. JANA PAWŁA II</t>
  </si>
  <si>
    <t>sp2@wabrzezno.com</t>
  </si>
  <si>
    <t>https://sp2wabrzezno.edupage.org</t>
  </si>
  <si>
    <t>GMINA MIASTO WĄBRZEŹNO</t>
  </si>
  <si>
    <t>boiska do siatkówki, boiska do koszykówki, boiska do piłki ręcznej, boiska do piłki nożnej, bieżnie proste, skocznie, boiska uniwersalne/wielozadaniowe</t>
  </si>
  <si>
    <t>SZKOŁA PODSTAWOWA NR 2 IM. TYSIĄCLECIA PAŃSTWA POLSKIEGO W KRUSZWICY</t>
  </si>
  <si>
    <t>sp2_kruszwica@op.pl</t>
  </si>
  <si>
    <t>https://sp2kruszwica.wixsite.com/sp2kruszwica</t>
  </si>
  <si>
    <t>SZKOŁA PODSTAWOWA NR 22 IM. JANUSZA KORCZAKA</t>
  </si>
  <si>
    <t>ul. Promienna</t>
  </si>
  <si>
    <t>sp22@edukacja.wloclawek.eu</t>
  </si>
  <si>
    <t>www.zs9wloclawek.edupage.org</t>
  </si>
  <si>
    <t>SZKOŁA PODSTAWOWA NR 23 IM. KARDYNAŁA STEFANA WYSZYŃSKIEGO</t>
  </si>
  <si>
    <t>sp23@edukacja.wloclawek.eu</t>
  </si>
  <si>
    <t>www.sp23.wloclawek.pl</t>
  </si>
  <si>
    <t>SZKOŁA PODSTAWOWA NR 23 IM.KAWALERÓW ORDERU UŚMIECHU</t>
  </si>
  <si>
    <t>sp23tor@sp23.torun.pl</t>
  </si>
  <si>
    <t>http://www.sp23.torun.pl/sp23_cms/</t>
  </si>
  <si>
    <t>SZKOŁA PODSTAWOWA NR 27 IM. ZDZISŁAWA KRZYSZKOWIAKA Z ODDZIAŁAMI SPORTOWYMI W BYDGOSZCZY</t>
  </si>
  <si>
    <t>sp27@edu.bydgoszcz.pl</t>
  </si>
  <si>
    <t>https://sp27.edu.bydgoszcz.pl/</t>
  </si>
  <si>
    <t>SZKOŁA PODSTAWOWA NR 28 IM POLSKICH NOBLISTÓW W BYDGOSZCZY</t>
  </si>
  <si>
    <t>ul. Krzysztofa Kamila Baczyńskiego</t>
  </si>
  <si>
    <t>85-805</t>
  </si>
  <si>
    <t>sp28@edu.bydgoszcz.pl</t>
  </si>
  <si>
    <t>www.sp28bydgoszcz.szkolnastrona.pl</t>
  </si>
  <si>
    <t>SZKOŁA PODSTAWOWA NR 28 IM. PROF. HENRYKA ARCTOWSKIEGO</t>
  </si>
  <si>
    <t>ul. Przy Skarpie</t>
  </si>
  <si>
    <t>sp28torun@sp28.edu.torun.pl</t>
  </si>
  <si>
    <t>www.sp28.torun.pl</t>
  </si>
  <si>
    <t>boiska do siatkówki, boiska do siatkówki plażowej, bieżnie okólne, skocznie, rzutnie, boiska uniwersalne/wielozadaniowe</t>
  </si>
  <si>
    <t>SZKOŁA PODSTAWOWA NR 2 IM. DOKTORA JANA DRECKIEGO</t>
  </si>
  <si>
    <t>sp2gniewkowo@onet.pl</t>
  </si>
  <si>
    <t>www.sp2gniewkowo.edupage.org</t>
  </si>
  <si>
    <t>SZKOŁA PODSTAWOWA NR 2IM.WŁADYSLAWA BRONIEWSKIEGO</t>
  </si>
  <si>
    <t>sp2lipno@wp.pl</t>
  </si>
  <si>
    <t>www.sp2lipno.superszkolna.pl</t>
  </si>
  <si>
    <t>SZKOŁA PODSTAWOWA NR 2 IM. MARII KONOPNICKIEJ W MOGILNIE</t>
  </si>
  <si>
    <t>sp2mogilno@sp2mogilno.pl</t>
  </si>
  <si>
    <t>www.sp2mogilno.pl</t>
  </si>
  <si>
    <t>ZESPÓŁ SZKOLNO-PRZEDSZKOLNY NR 2 W MOGILNIE</t>
  </si>
  <si>
    <t>SZKOŁA PODSTAWOWA NR 2 IM. ARKADEGO FIEDLERA W NOWEM</t>
  </si>
  <si>
    <t>sp2sp2@wp.pl</t>
  </si>
  <si>
    <t>https://sp2nowe.edupage.org/</t>
  </si>
  <si>
    <t>GMINA NOWE</t>
  </si>
  <si>
    <t>SZKOŁA PODSTAWOWA NR 2 IM. ZIEMI ŚWIECKIEJ W ŚWIECIU</t>
  </si>
  <si>
    <t>sp2swiecie@gmail.com</t>
  </si>
  <si>
    <t>https://sp2swiecie.edupage.org</t>
  </si>
  <si>
    <t>SZKOŁA PODSTAWOWA NR 2 IM. JANA ŚNIADECKIEGO W ŻNINIE</t>
  </si>
  <si>
    <t>ul. Wandy Pieniężnej</t>
  </si>
  <si>
    <t>sp2znin@pnet.ws</t>
  </si>
  <si>
    <t>https://sp2znin.edupage.org</t>
  </si>
  <si>
    <t>boiska do siatkówki, boiska do koszykówki, korty tenisowe, boiska do piłki nożnej</t>
  </si>
  <si>
    <t>sp3@aleksandrowkujawski.pl</t>
  </si>
  <si>
    <t>www.sp3aleksandrowkuj.szkolnastrona.pl</t>
  </si>
  <si>
    <t>SZKOŁA PODSTAWOWA NR 3 IM. POLSKICH OLIMPIJCZYKÓW W CIECHOCINKU</t>
  </si>
  <si>
    <t>SP3@CIECHOCINEK.PL</t>
  </si>
  <si>
    <t>www.SP3.CIECHOCINEK.PL</t>
  </si>
  <si>
    <t>SZKOŁA PODSTAWOWA NR 3 IM. MIKOŁAJA KOPERNIKA</t>
  </si>
  <si>
    <t>ul. Cyganka</t>
  </si>
  <si>
    <t>6/10</t>
  </si>
  <si>
    <t>sp3@edukacja.wloclawek.eu</t>
  </si>
  <si>
    <t>www.sp3wloclawek.pl</t>
  </si>
  <si>
    <t>SZKOŁA PODSTAWOWA NR 3 IM. JANA PAWŁA II W RYPINIE</t>
  </si>
  <si>
    <t>sp3@rypin.eu</t>
  </si>
  <si>
    <t>www.sp3rypin.pl</t>
  </si>
  <si>
    <t>ZESPÓŁ SZKOLNO - PRZEDSZKOLNY NR 2</t>
  </si>
  <si>
    <t>SZKOŁA PODSTAWOWA NR 3 IM. EDMUNDA WOJNOWSKIEGO</t>
  </si>
  <si>
    <t>sp3@wabrzezno.com</t>
  </si>
  <si>
    <t>www.sp3wabrzezno.edupage.org</t>
  </si>
  <si>
    <t>boiska do piłki ręcznej, boiska do piłki nożnej</t>
  </si>
  <si>
    <t>SZKOŁA PODSTAWOWA NR 30 IM. SZARYCH SZEREGÓW Z ODDZIAŁAMI DWUJĘZYCZNYMI W BYDGOSZCZY</t>
  </si>
  <si>
    <t>ul. Tadeusza Czackiego</t>
  </si>
  <si>
    <t>85-138</t>
  </si>
  <si>
    <t>sp30@edu.bydgoszcz.pl</t>
  </si>
  <si>
    <t>https://sp30.edu.bydgoszcz.pl/</t>
  </si>
  <si>
    <t>SZKOŁA PODSTAWOWA NR 31 IM. JÓZEFA PIŁSUDSKIEGO Z ODDZIAŁAMI SPORTOWYMI I MISTRZOSTWA SPORTOWEGO W BYDGOSZCZY</t>
  </si>
  <si>
    <t>sp31@edu.bydgoszcz.pl</t>
  </si>
  <si>
    <t>www.sp31.bydgoszcz.pl</t>
  </si>
  <si>
    <t>bieżnie proste</t>
  </si>
  <si>
    <t>SZKOŁA PODSTAWOWA NR 32 IM. FLORIANA KAJI Z ODDZIAŁAMI SPORTOWYMI I DWUJĘZYCZNYMI W BYDGOSZCZY</t>
  </si>
  <si>
    <t>ul. Bałtycka</t>
  </si>
  <si>
    <t>85-707</t>
  </si>
  <si>
    <t>sp32@edu.bydgoszcz.pl</t>
  </si>
  <si>
    <t>www.sp32bydgoszcz.pl</t>
  </si>
  <si>
    <t>korty tenisowe, boiska do piłki nożnej, inne urządzenia sportowe, boiska uniwersalne/wielozadaniowe</t>
  </si>
  <si>
    <t>ogólnodostępny, sportowy, dwujęzyczny w szkole podstawowej, liceum i technikum</t>
  </si>
  <si>
    <t>SZKOŁA PODSTAWOWA NR 34 W BYDGOSZCZY IM. BOHATERÓW 3.PUŁKU LOTNICTWA SZTURMOWEGO W BYDGOSZCZY</t>
  </si>
  <si>
    <t>ul. Opławiec</t>
  </si>
  <si>
    <t>157</t>
  </si>
  <si>
    <t>85-469</t>
  </si>
  <si>
    <t>sp34@edu.bydgoszcz.pl</t>
  </si>
  <si>
    <t>www.sp34.edu.bydgoszcz.pl</t>
  </si>
  <si>
    <t>boiska do siatkówki, boiska do siatkówki plażowej, boiska do koszykówki, boiska do piłki nożnej</t>
  </si>
  <si>
    <t>SZKOŁA PODSTAWOWA NR 35 IM.JAROSŁAWA DĄBROWSKIEGO W BYDGOSZCZY</t>
  </si>
  <si>
    <t>273</t>
  </si>
  <si>
    <t>85-391</t>
  </si>
  <si>
    <t>sp35@edu.bydgoszcz.pl</t>
  </si>
  <si>
    <t>www.sp35.bydgoszcz.pl</t>
  </si>
  <si>
    <t>SZKOŁA PODSTAWOWA NR 37 IM. HENRYKA SIENKIEWICZA Z ODDZIAŁAMI SPORTOWYMI W BYDGOSZCZY</t>
  </si>
  <si>
    <t>ul. Gdańska</t>
  </si>
  <si>
    <t>122</t>
  </si>
  <si>
    <t>85-021</t>
  </si>
  <si>
    <t>sp37@edu.bydgoszcz.pl</t>
  </si>
  <si>
    <t>www.sp37.bydgoszcz.pl</t>
  </si>
  <si>
    <t>SZKOŁA PODSTAWOWA NR 38 IM. ZDOBYWCÓW WAŁU POMORSKIEGO W BYDGOSZCZY</t>
  </si>
  <si>
    <t>ul. Węgierska</t>
  </si>
  <si>
    <t>85-858</t>
  </si>
  <si>
    <t>sp38@edu.bydgoszcz.pl</t>
  </si>
  <si>
    <t>www.sp38.edu.bydgoszcz.pl</t>
  </si>
  <si>
    <t>SZKOŁA PODSTAWOWA NR 3 IM. MIKOŁAJA KOPERNIKA W MOGILNIE</t>
  </si>
  <si>
    <t>ul. marsz. Piłsudskiego</t>
  </si>
  <si>
    <t>sp3mogilno@poczta.onet.pl</t>
  </si>
  <si>
    <t>http://mogilnosp3.pl/</t>
  </si>
  <si>
    <t>SZKOŁA PODSTAWOWA NR 3 IM. MIKOŁAJA KOPERNIKA W TUCHOLI</t>
  </si>
  <si>
    <t>sp3t@wp.pl</t>
  </si>
  <si>
    <t>www.sp3.tuchola.pl</t>
  </si>
  <si>
    <t>boiska do koszykówki, bieżnie proste, bieżnie okólne, skocznie, boiska uniwersalne/wielozadaniowe</t>
  </si>
  <si>
    <t>SZKOŁA PODSTAWOWA NR 4 IM. WOJSKA POLSKIEGO</t>
  </si>
  <si>
    <t>os. Marii Curie-Skłodowskiej</t>
  </si>
  <si>
    <t>sp4@chelmno.pl</t>
  </si>
  <si>
    <t>www.sp4chelmno.edu.pl</t>
  </si>
  <si>
    <t>SZKOŁA PODSTAWOWA NR 41 IM. ROMUALDA TRAUGUTTA Z ODDZIAŁAMI SPORTOWYMI W BYDGOSZCZY</t>
  </si>
  <si>
    <t>sp41@edu.bydgoszcz.pl</t>
  </si>
  <si>
    <t>www.sp41.edu.bydgoszcz.pl</t>
  </si>
  <si>
    <t>boiska do koszykówki, bieżnie proste, skocznie, boiska uniwersalne/wielozadaniowe</t>
  </si>
  <si>
    <t>SZKOŁA PODSTAWOWA NR 43 IM. ADM. KAZIMIERZA PORĘBSKIEGO W BYDGOSZCZY</t>
  </si>
  <si>
    <t>ul. Łowicka</t>
  </si>
  <si>
    <t>85-776</t>
  </si>
  <si>
    <t>sp43@edu.bydgoszcz.pl</t>
  </si>
  <si>
    <t>www.sp43.edu.bydgoszcz.pl</t>
  </si>
  <si>
    <t>SZKOŁA PODSTAWOWA NR 46 IM. UNII EUROPEJSKIEJ Z ODDZIAŁAMI DWUJĘZYCZNYMI W BYDGOSZCZY</t>
  </si>
  <si>
    <t>ul. Kombatantów</t>
  </si>
  <si>
    <t>sp46@edu.bydgoszcz.pl</t>
  </si>
  <si>
    <t>www.sp46.edu.bydgoszcz.pl</t>
  </si>
  <si>
    <t>SZKOŁA PODSTAWOWA NR 47 IM.BRONISŁAWA MALINOWSKIEGO Z ODDZIAŁAMI MISTRZOSTAWA SPORTOWEGO W BYDGOSZCZY</t>
  </si>
  <si>
    <t>ul. Adama Czartoryskiego</t>
  </si>
  <si>
    <t>85-222</t>
  </si>
  <si>
    <t>sp47@edu.bydgoszcz.pl</t>
  </si>
  <si>
    <t>www.sp47.bydgoszcz.pl</t>
  </si>
  <si>
    <t>SZKOŁA PODSTAWOWA NR 5 INTEGRACYJNA IM. SZARYCH SZEREGÓW WE WŁOCŁAWKU</t>
  </si>
  <si>
    <t>ul. Wieniecka</t>
  </si>
  <si>
    <t>sp5@edukacja.wloclawek.eu</t>
  </si>
  <si>
    <t>www.sp5.edu.pl</t>
  </si>
  <si>
    <t>SZKOŁA PODSTAWOWA NR 5IM. JANA PAWŁA II</t>
  </si>
  <si>
    <t>sp5_lipno@op.pl</t>
  </si>
  <si>
    <t>www.sp5lipno.pl</t>
  </si>
  <si>
    <t>SZKOŁA PODSTAWOWA NR 5 W TUCHOLI</t>
  </si>
  <si>
    <t>105</t>
  </si>
  <si>
    <t>sp5_tuchola@wp.pl</t>
  </si>
  <si>
    <t>https://www.facebook.com/p/Szko%C5%82a-Podstawowa-nr-5-w-Tucholi-100057252917698/?locale=pl_PL</t>
  </si>
  <si>
    <t>SZKOŁA PODSTAWOWA NR 56 IM. ARKADEGO FIEDLERA Z ODDZIAŁAMI INTEGRACYJNYMI W BYDGOSZCZY</t>
  </si>
  <si>
    <t>ul. Karpacka</t>
  </si>
  <si>
    <t>sp56@edu.bydgoszcz.pl</t>
  </si>
  <si>
    <t>https://sp56.edu.bydgoszcz.pl/</t>
  </si>
  <si>
    <t>ogólnodostępny, integracyjny, mistrzostwa sportowego</t>
  </si>
  <si>
    <t>SZKOŁA PODSTAWOWA NR 58 IM. IRENY SENDLEROWEJ W BYDGOSZCZY</t>
  </si>
  <si>
    <t>53a</t>
  </si>
  <si>
    <t>85-005</t>
  </si>
  <si>
    <t>sp58@edu.bydgoszcz.pl</t>
  </si>
  <si>
    <t>https://sp58.edu.bydgoszcz.pl</t>
  </si>
  <si>
    <t>SZKOŁA PODSTAWOWA NR 5 IM. DRA JÓZEFA KRZYMIŃSKIEGO</t>
  </si>
  <si>
    <t>sp5ino@inowroclaw.pl</t>
  </si>
  <si>
    <t>http://www.sp5ino.pl</t>
  </si>
  <si>
    <t>SZKOŁA PODSTAWOWA NR 6</t>
  </si>
  <si>
    <t>ul. Łąkowa</t>
  </si>
  <si>
    <t>sp6@sp6.edu.torun.pl</t>
  </si>
  <si>
    <t>http://sp6torun.edu.pl/</t>
  </si>
  <si>
    <t>boiska do siatkówki, bieżnie proste, skocznie, boiska uniwersalne/wielozadaniowe</t>
  </si>
  <si>
    <t>SZKOŁA PODSTAWOWA NR 60 IM. HUBERTA WAGNERA Z ODDZIAŁAMI SPORTOWYMI I MISTRZOSTWA SPORTOWEGO W BYDGOSZCZY</t>
  </si>
  <si>
    <t>ul. Glinki</t>
  </si>
  <si>
    <t>117</t>
  </si>
  <si>
    <t>85-861</t>
  </si>
  <si>
    <t>sp60@edu.bydgoszcz.pl</t>
  </si>
  <si>
    <t>www.sp60.pl</t>
  </si>
  <si>
    <t>SZKOŁA PODSTAWOWA NR 63 Z ODDZIAŁAMI SPORTOWYMI W BYDGOSZCZY</t>
  </si>
  <si>
    <t>ul. Seweryna Goszczyńskiego</t>
  </si>
  <si>
    <t>85-134</t>
  </si>
  <si>
    <t>sp63@edu.bydgoszcz.pl</t>
  </si>
  <si>
    <t>www.sp63.edu.bydgoszcz.pl</t>
  </si>
  <si>
    <t>boiska do koszykówki, boiska do piłki ręcznej, bieżnie okólne, skocznie, boiska uniwersalne/wielozadaniowe</t>
  </si>
  <si>
    <t>SZKOŁA PODSTAWOWA NR 64 IM. 650-LECIA BYDGOSZCZY Z ODDZIAŁAMI SPORTOWYMI W BYDGOSZCZY</t>
  </si>
  <si>
    <t>ul. Sardynkowa</t>
  </si>
  <si>
    <t>85-435</t>
  </si>
  <si>
    <t>sp64@edu.bydgoszcz.pl</t>
  </si>
  <si>
    <t>www.sp64bydgoszcz.szkolnastrona.pl</t>
  </si>
  <si>
    <t>korty tenisowe, boiska do piłki nożnej, boiska uniwersalne/wielozadaniowe</t>
  </si>
  <si>
    <t>SZKOŁA PODSTAWOWA NR 65 IM. CZESŁAWA TAŃSKIEGO Z ODDZIAŁAMI INTEGRACYJNYMI I SPORTOWYMI W BYDGOSZCZY</t>
  </si>
  <si>
    <t>ul. Tomasza Golloba</t>
  </si>
  <si>
    <t>85-791</t>
  </si>
  <si>
    <t>sp65@edu.bydgoszcz.pl</t>
  </si>
  <si>
    <t>www.sp65.bydgoszcz.pl</t>
  </si>
  <si>
    <t>boiska do piłki ręcznej, boiska do piłki nożnej, bieżnie proste, skocznie, rzutnie, boiska uniwersalne/wielozadaniowe</t>
  </si>
  <si>
    <t>SZKOŁA PODSTAWOWA NR 66 IM. MISJI POKOJOWYCH ONZ Z ODDZIAŁAMI SPORTOWYMI W BYDGOSZCZY</t>
  </si>
  <si>
    <t>sp66@edu.bydgoszcz.pl</t>
  </si>
  <si>
    <t>www.sp66bydgoszcz.edupage.org</t>
  </si>
  <si>
    <t>SZKOŁA PODSTAWOWA NR 67 IM. ANDRZEJA SZWALBEGO Z ODDZIAŁAMI SPORTOWYMI W BYDGOSZCZY</t>
  </si>
  <si>
    <t>ul. Marcina Kromera</t>
  </si>
  <si>
    <t>sp67@edu.bydgoszcz.pl</t>
  </si>
  <si>
    <t>www.sp67.edu.bydgoszcz.pl</t>
  </si>
  <si>
    <t>boiska do koszykówki, boiska do piłki ręcznej, inne urządzenia sportowe, boiska uniwersalne/wielozadaniowe</t>
  </si>
  <si>
    <t>SZKOŁA PODSTAWOWA NR 7 IM. HENRYKA SIENKIEWICZA</t>
  </si>
  <si>
    <t>ul. Włodzimierza Gniazdowskiego</t>
  </si>
  <si>
    <t>sp7@edukacja.wloclawek.eu</t>
  </si>
  <si>
    <t>www.sp7wloclawek.szkolnastrona.pl</t>
  </si>
  <si>
    <t>SZKOŁA PODSTAWOWA NR 8 IM. KAZIMIERZA ECKSTEINA W ŚWIECIU</t>
  </si>
  <si>
    <t>al. Aleja Jana Pawła II</t>
  </si>
  <si>
    <t>sp8.sekretariat@poczta.onet.pl</t>
  </si>
  <si>
    <t>www.sp8swiecie.pl</t>
  </si>
  <si>
    <t>SZKOŁA PODSTAWOWA NR 8 IM. 4. KUJAWSKIEGO PUŁKU ARTYLERII LEKKIEJ</t>
  </si>
  <si>
    <t>ul. Władysława Łokietka</t>
  </si>
  <si>
    <t>sp8sekretariat@inowroclaw.pl</t>
  </si>
  <si>
    <t>www.sp8ino.edu.pl</t>
  </si>
  <si>
    <t>boiska do piłki nożnej, bieżnie proste, bieżnie okólne, skocznie, rzutnie, inne urządzenia sportowe, boiska uniwersalne/wielozadaniowe</t>
  </si>
  <si>
    <t>SZKOŁA PODSTAWOWA NR 9 IM. STANISŁAWY JAWORSKIEJ</t>
  </si>
  <si>
    <t>ul. Rzepakowa</t>
  </si>
  <si>
    <t>7/9</t>
  </si>
  <si>
    <t>sp9@sp9.torun.pl</t>
  </si>
  <si>
    <t>www.sp9.torun.pl</t>
  </si>
  <si>
    <t>boiska do koszykówki, boiska do piłki nożnej, bieżnie proste, skocznie, boiska uniwersalne/wielozadaniowe</t>
  </si>
  <si>
    <t>SZKOŁA PODSTAWOWA W BĄDKOWIE</t>
  </si>
  <si>
    <t>0401052</t>
  </si>
  <si>
    <t>0858160</t>
  </si>
  <si>
    <t>Bądkowo</t>
  </si>
  <si>
    <t>87-704</t>
  </si>
  <si>
    <t>spbadkowo@interia.pl</t>
  </si>
  <si>
    <t>www.szkolabadkowo.pl</t>
  </si>
  <si>
    <t>GMINA BĄDKOWO</t>
  </si>
  <si>
    <t>ZESPÓŁ SZKOLNO-PRZEDSZKOLNY W BĄDKOWIE</t>
  </si>
  <si>
    <t>SZKOŁA PODSTAWOWA W BIAŁOCHOWIE</t>
  </si>
  <si>
    <t>0406052</t>
  </si>
  <si>
    <t>0848820</t>
  </si>
  <si>
    <t>Rogóźno</t>
  </si>
  <si>
    <t>Białochowo</t>
  </si>
  <si>
    <t>86-318</t>
  </si>
  <si>
    <t>spbialochowo@e-rogozno.pl</t>
  </si>
  <si>
    <t>www.spbialochowo.szkolnastrona.pl</t>
  </si>
  <si>
    <t>GMINA ROGÓŹNO</t>
  </si>
  <si>
    <t>SZKOŁA PODSTAWOWA IM. JANA PAWŁA II W BOBROWIE</t>
  </si>
  <si>
    <t>0402022</t>
  </si>
  <si>
    <t>0840600</t>
  </si>
  <si>
    <t>Bobrowo</t>
  </si>
  <si>
    <t>87-327</t>
  </si>
  <si>
    <t>spbobrowo@bobrowo.org</t>
  </si>
  <si>
    <t>www.gbobrowo.edupage.org.</t>
  </si>
  <si>
    <t>GMINA BOBROWO</t>
  </si>
  <si>
    <t>SZKOŁA PODSTAWOWA IM. JANA PAWŁA II W BOGUSZEWIE</t>
  </si>
  <si>
    <t>0406022</t>
  </si>
  <si>
    <t>0844519</t>
  </si>
  <si>
    <t>Gruta</t>
  </si>
  <si>
    <t>Boguszewo</t>
  </si>
  <si>
    <t>28/29</t>
  </si>
  <si>
    <t>86-330</t>
  </si>
  <si>
    <t>Mełno</t>
  </si>
  <si>
    <t>spboguszewo@gmail.com</t>
  </si>
  <si>
    <t>www.spboguszewo.gruta.pl</t>
  </si>
  <si>
    <t>GMINA GRUTA</t>
  </si>
  <si>
    <t>SZKOŁA PODSTAWOWA IM. KS. KARD. STEFANA WYSZYŃSKIEGO W BORZYMINIE</t>
  </si>
  <si>
    <t>0412042</t>
  </si>
  <si>
    <t>0868827</t>
  </si>
  <si>
    <t>Borzymin</t>
  </si>
  <si>
    <t>spborzymin@rypin.pl</t>
  </si>
  <si>
    <t>http://spborzymin.szkolnastrona.pl/</t>
  </si>
  <si>
    <t>GMINA RYPIN</t>
  </si>
  <si>
    <t>korty tenisowe, boiska do piłki nożnej, bieżnie proste, bieżnie okólne</t>
  </si>
  <si>
    <t>SZKOŁA PODSTAWOWA IM. ŚW. JANA PAWŁA II W BRĄCHNOWIE</t>
  </si>
  <si>
    <t>0415052</t>
  </si>
  <si>
    <t>0846731</t>
  </si>
  <si>
    <t>Łubianka</t>
  </si>
  <si>
    <t>Brąchnowo</t>
  </si>
  <si>
    <t>87-152</t>
  </si>
  <si>
    <t>spbrachnowo@lubianka.pl</t>
  </si>
  <si>
    <t>https://gimbrachnowo.edupage.org/</t>
  </si>
  <si>
    <t>GMINA ŁUBIANKA</t>
  </si>
  <si>
    <t>SZKOŁA PODSTAWOWA IM. JANUSZA KORCZAKA W BRONIEWICACH</t>
  </si>
  <si>
    <t>0407055</t>
  </si>
  <si>
    <t>0086355</t>
  </si>
  <si>
    <t>Broniewice</t>
  </si>
  <si>
    <t>spbroniewice@janikowo.com.pl</t>
  </si>
  <si>
    <t>www.spbroniewice.edupage.org</t>
  </si>
  <si>
    <t>GMINA JANIKOWO</t>
  </si>
  <si>
    <t>SZKOŁA PODSTAWOWA IM.POWSTAŃCÓW WIELKOPOLSKICH</t>
  </si>
  <si>
    <t>0403052</t>
  </si>
  <si>
    <t>0092640</t>
  </si>
  <si>
    <t>Nowa Wieś Wielka</t>
  </si>
  <si>
    <t>Brzoza</t>
  </si>
  <si>
    <t>86-061</t>
  </si>
  <si>
    <t>spbrzoza@nowawieswielka.pl</t>
  </si>
  <si>
    <t>www.spbrzoza.pl</t>
  </si>
  <si>
    <t>GMINA NOWA WIEŚ WIELKA</t>
  </si>
  <si>
    <t>boiska do koszykówki, boiska do piłki nożnej, bieżnie proste, skocznie, rzutnie, inne urządzenia sportowe</t>
  </si>
  <si>
    <t>0841260</t>
  </si>
  <si>
    <t>51B</t>
  </si>
  <si>
    <t>spbrzozie@brzozie.pl</t>
  </si>
  <si>
    <t>www.spbrzozie.szkolnastrona.pl</t>
  </si>
  <si>
    <t>SZKOŁA PODSTAWOWA IM. JANUSZA KORCZAKA W BRZOZÓWCE</t>
  </si>
  <si>
    <t>0847340</t>
  </si>
  <si>
    <t>Brzozówka</t>
  </si>
  <si>
    <t>spbrzozowka@wp.pl</t>
  </si>
  <si>
    <t>https://spbrzozowka.pl/</t>
  </si>
  <si>
    <t>ZESPÓŁ SZKÓŁ W BRZOZÓWCE</t>
  </si>
  <si>
    <t>SZKOŁA PODSTAWOWA W BRZOZOWIE</t>
  </si>
  <si>
    <t>0404032</t>
  </si>
  <si>
    <t>0844910</t>
  </si>
  <si>
    <t>Kijewo Królewskie</t>
  </si>
  <si>
    <t>Brzozowo</t>
  </si>
  <si>
    <t>ul. Miodowa</t>
  </si>
  <si>
    <t>spbrzozowo@kijewo.pl</t>
  </si>
  <si>
    <t>www.brzozowo.pl</t>
  </si>
  <si>
    <t>GMINA KIJEWO KRÓLEWSKIE</t>
  </si>
  <si>
    <t>SZKOŁA PODSTAWOWA IM. 16. PUŁKU UŁANÓW WIELKOPOLSKICH W BUKOWCU</t>
  </si>
  <si>
    <t>0414012</t>
  </si>
  <si>
    <t>0080559</t>
  </si>
  <si>
    <t>Bukowiec</t>
  </si>
  <si>
    <t>86-122</t>
  </si>
  <si>
    <t>spbukowiec@bukowiec.pl</t>
  </si>
  <si>
    <t>https://spbukowiec26.edupage.org/</t>
  </si>
  <si>
    <t>GMINA BUKOWIEC</t>
  </si>
  <si>
    <t>boiska do siatkówki, boiska do koszykówki, boiska do piłki nożnej, bieżnie okólne, skocznie, rzutnie</t>
  </si>
  <si>
    <t>SZKOŁA PODSTAWOWA W CEKCYNIE</t>
  </si>
  <si>
    <t>0416012</t>
  </si>
  <si>
    <t>0080743</t>
  </si>
  <si>
    <t>Cekcyn</t>
  </si>
  <si>
    <t>89-511</t>
  </si>
  <si>
    <t>spcekcyn@cekcyn.pl</t>
  </si>
  <si>
    <t>www.cekcyn.edupage.org</t>
  </si>
  <si>
    <t>GMINA CEKCYN</t>
  </si>
  <si>
    <t>bieżnie okólne, skocznie, boiska uniwersalne/wielozadaniowe</t>
  </si>
  <si>
    <t>SZKOŁA PODSTAWOWA IM. ARMII KRAJOWEJ W CHEŁMCACH</t>
  </si>
  <si>
    <t>0089454</t>
  </si>
  <si>
    <t>Chełmce</t>
  </si>
  <si>
    <t>88-121</t>
  </si>
  <si>
    <t>spchelmce@op.pl</t>
  </si>
  <si>
    <t>www.spchelmce.stronyzklasa.pl</t>
  </si>
  <si>
    <t>boiska do siatkówki, boiska do koszykówki, boiska do piłki ręcznej, korty tenisowe, boiska uniwersalne/wielozadaniowe</t>
  </si>
  <si>
    <t>SZKOŁA PODSTAWOWA IM. JANUSZA KORCZAKA W CHOCENIU</t>
  </si>
  <si>
    <t>spchocen@op.pl</t>
  </si>
  <si>
    <t>www.spchocen.edupage.org</t>
  </si>
  <si>
    <t>ZESPÓŁ SZKOLNO - PRZEDSZKOLNY W CHOCENIU</t>
  </si>
  <si>
    <t>SZKOŁA PODSTAWOWA IM.TADEUSZA KOŚCIUSZKI W CHODCZU</t>
  </si>
  <si>
    <t>ul. Waryńskiego</t>
  </si>
  <si>
    <t>spchodecz@gmail.com</t>
  </si>
  <si>
    <t>www.spchodecz.pl</t>
  </si>
  <si>
    <t>MIASTO I GMINA CHODECZ</t>
  </si>
  <si>
    <t>SZKOŁA FILIALNA W CIELĘTACH</t>
  </si>
  <si>
    <t>0840929</t>
  </si>
  <si>
    <t>Cielęta</t>
  </si>
  <si>
    <t>spcieleta@gmail.com</t>
  </si>
  <si>
    <t>https://www.facebook.com/p/Szko%C5%82a-Filialna-w-Ciel%C4%99tach-100057288984857/</t>
  </si>
  <si>
    <t>SZKOŁA PODSTAWOWA W CZERMNIE</t>
  </si>
  <si>
    <t>0408075</t>
  </si>
  <si>
    <t>0869293</t>
  </si>
  <si>
    <t>Czermno</t>
  </si>
  <si>
    <t>19A</t>
  </si>
  <si>
    <t>spczermno@vp.pl</t>
  </si>
  <si>
    <t>www.spczermno.edupage.org</t>
  </si>
  <si>
    <t>MIASTO I GMINA SKĘPE</t>
  </si>
  <si>
    <t>SZKOŁA PODSTAWOWA IM. KRZYSZTOFA KAMILA BACZYŃSKIEGO W CZERNIKOWIE</t>
  </si>
  <si>
    <t>spczernikowo@wp.pl</t>
  </si>
  <si>
    <t>https://www.spczernikowo.pl/news.php</t>
  </si>
  <si>
    <t>SZKOŁA FILIALNA W ŁOBDOWIE SZKOŁY PODSTAWOWEJ W DĘBOWEJ ŁĄCE</t>
  </si>
  <si>
    <t>0417022</t>
  </si>
  <si>
    <t>0842638</t>
  </si>
  <si>
    <t>Dębowa Łąka</t>
  </si>
  <si>
    <t>Łobdowo</t>
  </si>
  <si>
    <t>87-207</t>
  </si>
  <si>
    <t>spdebowalaka@wp.pl</t>
  </si>
  <si>
    <t>https://www.zsdl.pl/</t>
  </si>
  <si>
    <t>GMINA DĘBOWA ŁĄKA</t>
  </si>
  <si>
    <t>SZKOŁA PODSTAWOWA W DĘBOWEJ ŁĄCE</t>
  </si>
  <si>
    <t>0842549</t>
  </si>
  <si>
    <t>127</t>
  </si>
  <si>
    <t>SZKOŁA PODSTAWOWA IM. BOHATERÓW WESTERPLATTE</t>
  </si>
  <si>
    <t>0412062</t>
  </si>
  <si>
    <t>0850307</t>
  </si>
  <si>
    <t>Wąpielsk</t>
  </si>
  <si>
    <t>Długie</t>
  </si>
  <si>
    <t>87-337</t>
  </si>
  <si>
    <t>spdlugie@wapielsk.pl</t>
  </si>
  <si>
    <t>https://wapielsk.pl/strona-5-szkoly.html</t>
  </si>
  <si>
    <t>GMINA WĄPIELSK</t>
  </si>
  <si>
    <t>ZESPÓŁ SZKOLNO-PRZEDSZKOLNY W DŁUGIEM</t>
  </si>
  <si>
    <t>SZKOŁA PODSTAWOWA IM. MAŁGORZATY SULEK W DRUŻYNACH</t>
  </si>
  <si>
    <t>0840697</t>
  </si>
  <si>
    <t>Drużyny</t>
  </si>
  <si>
    <t>54</t>
  </si>
  <si>
    <t>spdruzyny@bobrowo.org</t>
  </si>
  <si>
    <t>http://szkoladruzyny.pl/</t>
  </si>
  <si>
    <t>SZKOŁA PODSTAWOWA IM. WŁADYSŁAWA BRONIEWSKIEGO W DUŻEJ CERKWICY</t>
  </si>
  <si>
    <t>0087633</t>
  </si>
  <si>
    <t>Duża Cerkwica</t>
  </si>
  <si>
    <t>spduzacerkwica@wp.pl</t>
  </si>
  <si>
    <t>http://spduzacerkwica.szkolnastrona.pl/</t>
  </si>
  <si>
    <t>SZKOŁA PODSTAWOWA NR 2 Z ODDZIAŁAMI INTEGRACYJNYMI IM. POLSKICH OLIMPIJCZYKÓW W BRODNICY</t>
  </si>
  <si>
    <t>ul. Kolejowa</t>
  </si>
  <si>
    <t>spdwa@poczta.onet.pl</t>
  </si>
  <si>
    <t>www.sp2.brodnica.edu.pl</t>
  </si>
  <si>
    <t>ZESPÓŁ SZKOLNO-PRZEDSZKOLNY NR 2 W BRODNICY</t>
  </si>
  <si>
    <t>SZKOŁA PODSTAWOWA W GAŁCZEWIE IM.MIKOŁAJA KOPERNIKA</t>
  </si>
  <si>
    <t>0842905</t>
  </si>
  <si>
    <t>Gałczewo</t>
  </si>
  <si>
    <t>spgalczewo@op.pl</t>
  </si>
  <si>
    <t>http://www.zspgalczewo.szkolnastrona.pl/</t>
  </si>
  <si>
    <t>ZESPÓŁ SZKOLNO-PRZEDSZKOLNY W GAŁCZEWIE</t>
  </si>
  <si>
    <t>SZKOŁA PODSTAWOWA IM. WANDY DOBACZEWSKIEJ W GĄSAWIE</t>
  </si>
  <si>
    <t>ul. Leszka Białego</t>
  </si>
  <si>
    <t>spgasawa@gasawa.pl</t>
  </si>
  <si>
    <t>www.sp.gasawa.pl</t>
  </si>
  <si>
    <t>GMINA GĄSAWA</t>
  </si>
  <si>
    <t>SZKOŁA PODSTAWOWA W GNIEWKÓWCU</t>
  </si>
  <si>
    <t>0100256</t>
  </si>
  <si>
    <t>Gniewkówiec</t>
  </si>
  <si>
    <t>sp-gniewkowiec@gazeta.pl</t>
  </si>
  <si>
    <t>www.gniewkowiec.pl</t>
  </si>
  <si>
    <t>GMINA ZŁOTNIKI KUJAWSKIE</t>
  </si>
  <si>
    <t>SZKOŁA PODSTAWOWA IM. KRÓLEWNY ANNY WAZÓWNY W GORCZENICY</t>
  </si>
  <si>
    <t>0840964</t>
  </si>
  <si>
    <t>Gorczenica</t>
  </si>
  <si>
    <t>87</t>
  </si>
  <si>
    <t>spgorczenica1@wp.pl</t>
  </si>
  <si>
    <t>www.spgorczenica.szkolnastrona.pl</t>
  </si>
  <si>
    <t>SZKOŁA PODSTAWOWA IM. KS. JERZEGO POPIEŁUSZKI W GÓRSKU</t>
  </si>
  <si>
    <t>spgorsk@poczta.onet.pl</t>
  </si>
  <si>
    <t>www.zsgorsk.pl</t>
  </si>
  <si>
    <t>boiska do siatkówki, boiska do piłki nożnej, bieżnie proste, skocznie, boiska uniwersalne/wielozadaniowe</t>
  </si>
  <si>
    <t>SZKOŁA PODSTAWOWA IM. JANA PAWŁA II W GRUCZNIE</t>
  </si>
  <si>
    <t>0097784</t>
  </si>
  <si>
    <t>Gruczno</t>
  </si>
  <si>
    <t>86-111</t>
  </si>
  <si>
    <t>spgruczno@wp.pl</t>
  </si>
  <si>
    <t>www.spgruczno.szkolnastrona.pl</t>
  </si>
  <si>
    <t>boiska do koszykówki, bieżnie proste, bieżnie okólne, skocznie, rzutnie, boiska uniwersalne/wielozadaniowe</t>
  </si>
  <si>
    <t>SZKOŁA PODSTAWOWA IM. F .ŻWIRKI I S. WIGURY W GRZYWNIE</t>
  </si>
  <si>
    <t>0841892</t>
  </si>
  <si>
    <t>Grzywna</t>
  </si>
  <si>
    <t>110A</t>
  </si>
  <si>
    <t>spgrzywna@gminachelmza.pl</t>
  </si>
  <si>
    <t>www.spgrzywna.pl</t>
  </si>
  <si>
    <t>SZKOŁA PODSTAWOWA INTEGRACYJNA IM. POWSTAŃCÓW WIELKOPOLSKICH</t>
  </si>
  <si>
    <t>spi.inowroclaw@wp.pl</t>
  </si>
  <si>
    <t>www.spi-ino.com</t>
  </si>
  <si>
    <t>boiska do siatkówki plażowej, bieżnie proste, bieżnie okólne, skocznie, boiska uniwersalne/wielozadaniowe</t>
  </si>
  <si>
    <t>SZKOŁA PODSTAWOWA IM. HENRYKA SIENKIEWICZA W KSIĄŻKACH</t>
  </si>
  <si>
    <t>0417032</t>
  </si>
  <si>
    <t>0845476</t>
  </si>
  <si>
    <t>Książki</t>
  </si>
  <si>
    <t>87-222</t>
  </si>
  <si>
    <t>spip@gminaksiazki.pl</t>
  </si>
  <si>
    <t>https://spksiazki.edupage.org/</t>
  </si>
  <si>
    <t>GMINA KSIĄŻKI</t>
  </si>
  <si>
    <t>SZKOŁA PODSTAWOWA I PRZEDSZKOLE IM. HENRYKA SIENKIEWICZA W KSIĄŻKACH</t>
  </si>
  <si>
    <t>SZKOŁA PODSTAWOWA W IWCU</t>
  </si>
  <si>
    <t>0080795</t>
  </si>
  <si>
    <t>Iwiec</t>
  </si>
  <si>
    <t>89-512</t>
  </si>
  <si>
    <t>spiwiec@cekcyn.pl</t>
  </si>
  <si>
    <t>www.spiwiec.edupage.org</t>
  </si>
  <si>
    <t>SZKOŁA PODSTAWOWA IM.JANUSZA KUSOCIŃSKIEGO</t>
  </si>
  <si>
    <t>spjablonowo@gmail.com</t>
  </si>
  <si>
    <t>www.spjablonowo.edupage.org</t>
  </si>
  <si>
    <t>MIASTO I GMINA JABŁONOWO POMORSKIE</t>
  </si>
  <si>
    <t>SZKOŁA PODSTAWOWA IM. MARII SKŁODOWSKIEJ-CURIE W JANIKOWIE</t>
  </si>
  <si>
    <t>ul. Biskupa Michała Kozala</t>
  </si>
  <si>
    <t>spjanikowo@janikowo.com.pl</t>
  </si>
  <si>
    <t>www.spjan.edupage.org</t>
  </si>
  <si>
    <t>SZKOŁA PODSTAWOWA W JARANTOWICACH</t>
  </si>
  <si>
    <t>0849942</t>
  </si>
  <si>
    <t>Jarantowice</t>
  </si>
  <si>
    <t>84 C</t>
  </si>
  <si>
    <t>spjarantowice@gminarynsk.pl</t>
  </si>
  <si>
    <t>www.spjarantowice.edu.pl</t>
  </si>
  <si>
    <t>GMINA RYŃSK</t>
  </si>
  <si>
    <t>SZKOŁA PODSTAWOWA IM. KAZIMIERZA RÓŻYCKIEGO W JASTRZĘBIU</t>
  </si>
  <si>
    <t>0408062</t>
  </si>
  <si>
    <t>0864410</t>
  </si>
  <si>
    <t>Jastrzębie</t>
  </si>
  <si>
    <t>spjast@o2.pl</t>
  </si>
  <si>
    <t>www.spjastnazwa.pl</t>
  </si>
  <si>
    <t>GMINA LIPNO</t>
  </si>
  <si>
    <t>SZKOŁA PODSTAWOWA W JASTRZĘBIU</t>
  </si>
  <si>
    <t>0402062</t>
  </si>
  <si>
    <t>0843780</t>
  </si>
  <si>
    <t>Bartniczka</t>
  </si>
  <si>
    <t>87-322</t>
  </si>
  <si>
    <t>spjastrzebie14@gmail.com</t>
  </si>
  <si>
    <t>https://spjastrzebie14.edupage.org/</t>
  </si>
  <si>
    <t>GMINA BARTNICZKA</t>
  </si>
  <si>
    <t>SZKOŁA PODSTAWOWA W KANIBRODZIE</t>
  </si>
  <si>
    <t>0418115</t>
  </si>
  <si>
    <t>0865639</t>
  </si>
  <si>
    <t>Lubień Kujawski</t>
  </si>
  <si>
    <t>Kanibród</t>
  </si>
  <si>
    <t>87-840</t>
  </si>
  <si>
    <t>spkanibrod@wp.pl</t>
  </si>
  <si>
    <t>www.spkanibrod.edupage.org</t>
  </si>
  <si>
    <t>GMINA LUBIEŃ KUJAWSKI</t>
  </si>
  <si>
    <t>boiska do siatkówki, boiska do hokeja na trawie, boiska uniwersalne/wielozadaniowe</t>
  </si>
  <si>
    <t>SZKOŁA PODSTAWOWA IM. JANA CZOCHRALSKIEGO W KCYNI</t>
  </si>
  <si>
    <t>ul. Wyrzyska</t>
  </si>
  <si>
    <t>spkcynia@wp.pl</t>
  </si>
  <si>
    <t>www.spkcynia.edupage.org</t>
  </si>
  <si>
    <t>SZKOŁA PODSTAWOWA W KIJEWIE KRÓLEWSKIM</t>
  </si>
  <si>
    <t>0844940</t>
  </si>
  <si>
    <t>ul. św. Wawrzyńca</t>
  </si>
  <si>
    <t>86-253</t>
  </si>
  <si>
    <t>spkijewokrol@kijewo.pl</t>
  </si>
  <si>
    <t>www.spkijewo.edupage.org</t>
  </si>
  <si>
    <t>ZESPÓŁ SZKÓŁ W KŁÓBCE - SZKOŁA PODSTAWOWA IM. FRYDERYKA CHOPINA</t>
  </si>
  <si>
    <t>0865680</t>
  </si>
  <si>
    <t>Kłóbka</t>
  </si>
  <si>
    <t>spklobka@poczta.onet.pl</t>
  </si>
  <si>
    <t>www.lubien.home.pl/klobka</t>
  </si>
  <si>
    <t>ZESPÓŁ SZKÓŁ W KŁÓBCE</t>
  </si>
  <si>
    <t>SZKOŁA PODSTAWOWA W NOWYM KOBRZYŃCU</t>
  </si>
  <si>
    <t>0868572</t>
  </si>
  <si>
    <t>Nowy Kobrzyniec</t>
  </si>
  <si>
    <t>spkobrzyniec@rogowo.pl</t>
  </si>
  <si>
    <t>www.spnowykobrzyniec.pl</t>
  </si>
  <si>
    <t>GMINA ROGOWO</t>
  </si>
  <si>
    <t>SZKOŁA PODSTAWOWA IM. JANUSZA KUSOCIŃSKIEGO W KOŁODZIEJEWIE</t>
  </si>
  <si>
    <t>0086421</t>
  </si>
  <si>
    <t>Kołodziejewo</t>
  </si>
  <si>
    <t>spkolodziejewo@janikowo.com.pl</t>
  </si>
  <si>
    <t>http://spkolodziejewo.edupage.org/</t>
  </si>
  <si>
    <t>SZKOŁA PODSTAWOWA IM. STEFANA ŻEROMSKIEGO W KOTOMIERZU</t>
  </si>
  <si>
    <t>0084385</t>
  </si>
  <si>
    <t>Kotomierz</t>
  </si>
  <si>
    <t>ul. Koronowska</t>
  </si>
  <si>
    <t>spkotomierz@dobrcz.pl</t>
  </si>
  <si>
    <t>https://zskotomierz.edupage.org/</t>
  </si>
  <si>
    <t>SZKOŁA PODSTAWOWA IM. KAZIMIERZA WIELKIEGO</t>
  </si>
  <si>
    <t>spkowal@kowal.eu</t>
  </si>
  <si>
    <t>www.spkowal.pl</t>
  </si>
  <si>
    <t>GMINA MIASTO KOWAL</t>
  </si>
  <si>
    <t>ZESPÓŁ SZKOLNO - PRZEDSZKOLNY W KOWALU</t>
  </si>
  <si>
    <t>boiska do siatkówki, boiska do koszykówki, boiska do piłki ręcznej, korty tenisowe, boiska do piłki nożnej, inne urządzenia sportowe</t>
  </si>
  <si>
    <t>SZKOŁA PODSTAWOWA IM. JANA PAWŁA II W KOWALKACH</t>
  </si>
  <si>
    <t>0868968</t>
  </si>
  <si>
    <t>Kowalki</t>
  </si>
  <si>
    <t>spkowalki@rypin.pl</t>
  </si>
  <si>
    <t>www.kowalki.eu</t>
  </si>
  <si>
    <t>SZKOŁA PODSTAWOWA W KOZIELCU</t>
  </si>
  <si>
    <t>0084391</t>
  </si>
  <si>
    <t>Kozielec</t>
  </si>
  <si>
    <t>spkozielec@dobrcz.pl</t>
  </si>
  <si>
    <t>www.spkozielec.gminadobrcz.pl</t>
  </si>
  <si>
    <t>SZKOŁA PODSTAWOWA IM. TADEUSZA KOŚCIUSZKI W KROJCZYNIE</t>
  </si>
  <si>
    <t>0862345</t>
  </si>
  <si>
    <t>Krojczyn</t>
  </si>
  <si>
    <t>spkrojczyn@op.pl</t>
  </si>
  <si>
    <t>https://www.facebook.com/p/Samorz%C4%85d-Uczniowski-Szko%C5%82y-Podstawowej-im-Tadeusza-Ko%C5%9Bciuszki-w-Krojczynie-100057634651367/?locale=pl_PL</t>
  </si>
  <si>
    <t>SZKOŁA PODSTAWOWA IM. ZIEMI PAŁUCKIEJ W KRÓLIKOWIE</t>
  </si>
  <si>
    <t>0096879</t>
  </si>
  <si>
    <t>Królikowo</t>
  </si>
  <si>
    <t>sp-krol@wp.pl</t>
  </si>
  <si>
    <t>www.spkrolikowo.edupage.org</t>
  </si>
  <si>
    <t>SZKOŁA PODSTAWOWA W KRUSZYNACH</t>
  </si>
  <si>
    <t>0840734</t>
  </si>
  <si>
    <t>Kruszyny</t>
  </si>
  <si>
    <t>7a</t>
  </si>
  <si>
    <t>87-326</t>
  </si>
  <si>
    <t>Nieżywięć</t>
  </si>
  <si>
    <t>spkruszyny@bobrowo.org</t>
  </si>
  <si>
    <t>www.spkruszyny.pl</t>
  </si>
  <si>
    <t>SZKOŁA PODSTAWOWA IM. KAZIMIERZA WIELKIEGO W KWIECISZEWIE</t>
  </si>
  <si>
    <t>0091563</t>
  </si>
  <si>
    <t>Kwieciszewo</t>
  </si>
  <si>
    <t>88-321</t>
  </si>
  <si>
    <t>spkwieciszewo@gmail.com</t>
  </si>
  <si>
    <t>http://szkolakwieciszewo.szkolnastrona.pl/</t>
  </si>
  <si>
    <t>SZKOŁA PODSTAWOWA W ŁASINIE</t>
  </si>
  <si>
    <t>splasin@lasin.pl</t>
  </si>
  <si>
    <t>www.zsp-lasin.pl</t>
  </si>
  <si>
    <t>MIASTO I GMINA ŁASIN</t>
  </si>
  <si>
    <t>SZKOŁA PODSTAWOWA IM. ADMIRAŁA FLOTY JÓZEFA UNRUGA W LASKACH WIELKICH</t>
  </si>
  <si>
    <t>0419025</t>
  </si>
  <si>
    <t>0085249</t>
  </si>
  <si>
    <t>Laski Wielkie</t>
  </si>
  <si>
    <t>splaskiwielkie@poczta.fm</t>
  </si>
  <si>
    <t>www.splaskiwielkie.pl</t>
  </si>
  <si>
    <t>angielski, niemiecki, Inny</t>
  </si>
  <si>
    <t>SZKOŁA PODSTAWOWA IM. MIŁOŚNIKÓW PRZYRODY W LASKOWNICY</t>
  </si>
  <si>
    <t>0088182</t>
  </si>
  <si>
    <t>Laskownica</t>
  </si>
  <si>
    <t>splaskownica@wp.pl</t>
  </si>
  <si>
    <t>www.splaskownica.edupage.org</t>
  </si>
  <si>
    <t>SZKOŁA PODSTAWOWA IM.JANA PAWŁA II W LEGBĄDZIE</t>
  </si>
  <si>
    <t>0098683</t>
  </si>
  <si>
    <t>Legbąd</t>
  </si>
  <si>
    <t>89-504</t>
  </si>
  <si>
    <t>splegbad@tuchola.pl</t>
  </si>
  <si>
    <t>www.splegbad.edupage.org</t>
  </si>
  <si>
    <t>0841426</t>
  </si>
  <si>
    <t>Wielkie Leźno</t>
  </si>
  <si>
    <t>splezno@brzozie.pl</t>
  </si>
  <si>
    <t>www.spwielkielezno.edupage.org</t>
  </si>
  <si>
    <t>SZKOŁA PODSTAWOWA W LIŃSKU</t>
  </si>
  <si>
    <t>0416052</t>
  </si>
  <si>
    <t>0097420</t>
  </si>
  <si>
    <t>Śliwice</t>
  </si>
  <si>
    <t>Lińsk</t>
  </si>
  <si>
    <t>89-530</t>
  </si>
  <si>
    <t>splinsk@vp.pl</t>
  </si>
  <si>
    <t>www.sp-linsk.edu.pl</t>
  </si>
  <si>
    <t>GMINA ŚLIWICE</t>
  </si>
  <si>
    <t>SZKOŁA PODSTAWOWA IM. JANUSZA KORCZAKA W ŁUBIANCE</t>
  </si>
  <si>
    <t>0846754</t>
  </si>
  <si>
    <t>splubianka@lubianka.pl</t>
  </si>
  <si>
    <t>www.zslubianka.szkolna.net</t>
  </si>
  <si>
    <t>SZKOŁA PODSTAWOWA IM. JANA Z LUDZISKA W LUDZISKU</t>
  </si>
  <si>
    <t>0086450</t>
  </si>
  <si>
    <t>Ludzisko</t>
  </si>
  <si>
    <t>spludzisko@janikowo.com.pl</t>
  </si>
  <si>
    <t>http://spludzisko.superszkolna.pl/</t>
  </si>
  <si>
    <t>SZKOŁA PODSTAWOWA W MAKOWISKACH</t>
  </si>
  <si>
    <t>0861653</t>
  </si>
  <si>
    <t>Makowiska</t>
  </si>
  <si>
    <t>23A</t>
  </si>
  <si>
    <t>87-632</t>
  </si>
  <si>
    <t>Osówka</t>
  </si>
  <si>
    <t>spmakowiska@czernikowo.pl</t>
  </si>
  <si>
    <t>www.spmakowiska.edupage.org</t>
  </si>
  <si>
    <t>SZKOŁA PODSTAWOWA IM. DYWIZJONU 303 W MAŁKACH</t>
  </si>
  <si>
    <t>0840792</t>
  </si>
  <si>
    <t>Małki</t>
  </si>
  <si>
    <t>87-325</t>
  </si>
  <si>
    <t>spmalki@bobrowo.org</t>
  </si>
  <si>
    <t>http://www.spmalki.pl/</t>
  </si>
  <si>
    <t>boiska do piłki ręcznej, bieżnie proste, skocznie, boiska uniwersalne/wielozadaniowe</t>
  </si>
  <si>
    <t>SZKOŁA PODSTAWOWA W MAMLICZU</t>
  </si>
  <si>
    <t>0079384</t>
  </si>
  <si>
    <t>Mamlicz</t>
  </si>
  <si>
    <t>spmamlicz@interia.pl</t>
  </si>
  <si>
    <t>www.mamliczsp.pl</t>
  </si>
  <si>
    <t>SZKOŁA PODSTAWOWA W MARKOWICACH IM. GUSTAWA ZIELIŃSKIEGO</t>
  </si>
  <si>
    <t>0409045</t>
  </si>
  <si>
    <t>0096514</t>
  </si>
  <si>
    <t>Markowice</t>
  </si>
  <si>
    <t>SPMarkowice@poczta.fm</t>
  </si>
  <si>
    <t>www.spmarkowice.szkolnastrona.pl</t>
  </si>
  <si>
    <t>SZKOŁA PODSTAWOWA IM. MJR HENRYKA SUCHARSKIEGOW MAZOWSZU</t>
  </si>
  <si>
    <t>0861660</t>
  </si>
  <si>
    <t>Mazowsze</t>
  </si>
  <si>
    <t>spmazowsze@czernikowo.pl</t>
  </si>
  <si>
    <t>www.spmazowsze.pl</t>
  </si>
  <si>
    <t>SZKOŁA PODSTAWOWA IM. KS. JANA TWARDOWSKIEGO W MOKREM</t>
  </si>
  <si>
    <t>0844264</t>
  </si>
  <si>
    <t>Mokre</t>
  </si>
  <si>
    <t>ul. Złota</t>
  </si>
  <si>
    <t>spmokre@grudziadz.ug.gov.pl</t>
  </si>
  <si>
    <t>www.spmokre.com.pl/</t>
  </si>
  <si>
    <t>SZKOŁA PODSTAWOWA MORZYCE 27 88-231 BYTOŃ</t>
  </si>
  <si>
    <t>0411022</t>
  </si>
  <si>
    <t>0859981</t>
  </si>
  <si>
    <t>Bytoń</t>
  </si>
  <si>
    <t>Morzyce</t>
  </si>
  <si>
    <t>88-231</t>
  </si>
  <si>
    <t>spmorzyce@poczta.onet.pl</t>
  </si>
  <si>
    <t>www.spmorzyce.szkolnastrona.pl</t>
  </si>
  <si>
    <t>GMINA BYTOŃ</t>
  </si>
  <si>
    <t>PUBLICZNA SZKOŁA PODSTAWOWA IM. ADAMA MICKIEWICZA W MYSŁAKÓWKU</t>
  </si>
  <si>
    <t>0408082</t>
  </si>
  <si>
    <t>0870221</t>
  </si>
  <si>
    <t>Tłuchowo</t>
  </si>
  <si>
    <t>Mysłakówko</t>
  </si>
  <si>
    <t>87-605</t>
  </si>
  <si>
    <t>spmyslakowko@wp.pl</t>
  </si>
  <si>
    <t>https://spmyslakowko.pl/</t>
  </si>
  <si>
    <t>GMINA TŁUCHOWO</t>
  </si>
  <si>
    <t>SZKOŁA PODSTAWOWA W MYŚLIWCU</t>
  </si>
  <si>
    <t>0850030</t>
  </si>
  <si>
    <t>Myśliwiec</t>
  </si>
  <si>
    <t>spmysliwiec@gminarynsk.pl</t>
  </si>
  <si>
    <t>www.mysliwiec.szkola.pl</t>
  </si>
  <si>
    <t>SZKOŁA PODSTAWOWA IM. ZYGMUNTA PADLEWSKIEGO W NADROŻU</t>
  </si>
  <si>
    <t>spnadroz@rogowo.pl</t>
  </si>
  <si>
    <t>www.spnadroz.pl</t>
  </si>
  <si>
    <t>boiska do piłki nożnej, inne urządzenia sportowe</t>
  </si>
  <si>
    <t>SZKOŁA PODSTAWOWA W NICWAŁDZIE IM. BŁ. KS. S.W.FRELICHOWSKIEGO</t>
  </si>
  <si>
    <t>0844608</t>
  </si>
  <si>
    <t>Nicwałd</t>
  </si>
  <si>
    <t>spnicwald@gruta.pl</t>
  </si>
  <si>
    <t>https://spnicwald.gruta.pl/</t>
  </si>
  <si>
    <t>SZKOŁA PODSTAWOWA W NIEŻYWIĘCIU</t>
  </si>
  <si>
    <t>0840823</t>
  </si>
  <si>
    <t>234</t>
  </si>
  <si>
    <t>spniezywiec@bobrowo.org</t>
  </si>
  <si>
    <t>www.szkolaniezywiec.pl</t>
  </si>
  <si>
    <t>SZKOŁA PODSTAWOWA IM. MARII KONOPNICKIEJ</t>
  </si>
  <si>
    <t>0092775</t>
  </si>
  <si>
    <t>86-060</t>
  </si>
  <si>
    <t>spnww@nowawieswielka.pl</t>
  </si>
  <si>
    <t>www.spnww.polskaszkola.pl</t>
  </si>
  <si>
    <t>bieżnie proste, skocznie, rzutnie, boiska uniwersalne/wielozadaniowe</t>
  </si>
  <si>
    <t>SZKOŁA PODSTAWOWA IM. TONY HALIKA W OSÓWCE</t>
  </si>
  <si>
    <t>0861676</t>
  </si>
  <si>
    <t>sposowka@op.pl</t>
  </si>
  <si>
    <t>www.czernikowo.pl/szkoły/szkoła w Osówce</t>
  </si>
  <si>
    <t>boiska do siatkówki plażowej, boiska do koszykówki, bieżnie okólne, skocznie, inne urządzenia sportowe, boiska uniwersalne/wielozadaniowe</t>
  </si>
  <si>
    <t>SZKOŁA PODSTAWOWA W OSTASZEWIE</t>
  </si>
  <si>
    <t>0846932</t>
  </si>
  <si>
    <t>Ostaszewo</t>
  </si>
  <si>
    <t>spostaszewo@wp.pl</t>
  </si>
  <si>
    <t>www.spostaszewo.pl</t>
  </si>
  <si>
    <t>SZKOŁA PODSTAWOWA IM.TADEUSZA KOŚCIUSZKI</t>
  </si>
  <si>
    <t>0859679</t>
  </si>
  <si>
    <t>87-522</t>
  </si>
  <si>
    <t>spostrowite@interia.pl</t>
  </si>
  <si>
    <t>www.spostrowite.brzuze.eu</t>
  </si>
  <si>
    <t>SZKOŁA PODSTAWOWA IM. POWSTAŃCÓW WIELKOPOLSKICH W PAKOŚCI</t>
  </si>
  <si>
    <t>ul. Błonie</t>
  </si>
  <si>
    <t>sppakosc@gmail.com</t>
  </si>
  <si>
    <t>www.szkolapowstancowpakosc.edupage.org</t>
  </si>
  <si>
    <t>SZKOŁA PODSTAWOWA IM. ORŁA BIAŁEGO W PALMIEROWIE</t>
  </si>
  <si>
    <t>0088271</t>
  </si>
  <si>
    <t>Palmierowo</t>
  </si>
  <si>
    <t>sppalmierowo@wp.pl</t>
  </si>
  <si>
    <t>www.sppalmierowo.edupage.org</t>
  </si>
  <si>
    <t>boiska do siatkówki, boiska do koszykówki, boiska do piłki ręcznej, boiska do piłki nożnej, bieżnie proste</t>
  </si>
  <si>
    <t>NIEPUBLICZNA SZKOŁA PODSTAWOWA Z ODDZIAŁAMI INTEGRACYJNYMI I ODDZIAŁEM PRZEDSZKOLNYM W PARLINIE</t>
  </si>
  <si>
    <t>0083687</t>
  </si>
  <si>
    <t>Parlin</t>
  </si>
  <si>
    <t>spparlin@wp.pl</t>
  </si>
  <si>
    <t>http://spparlin.edupage.org/</t>
  </si>
  <si>
    <t>STOWARZYSZENIE PRZYJACIÓŁ SZKOŁY PODSTAWOWEJ Z ODDZIAŁAMI INTEGRACYJNYMI W PARLINIE "INTEGRACJA"</t>
  </si>
  <si>
    <t>SZKOŁA PODSTAWOWA IM. GEN. WŁADYSŁAWA SIKORSKIEGO W PARCHANIU</t>
  </si>
  <si>
    <t>0083954</t>
  </si>
  <si>
    <t>Parchanie</t>
  </si>
  <si>
    <t>88-110</t>
  </si>
  <si>
    <t>sppdyrektor@o2.pl</t>
  </si>
  <si>
    <t>https://spparchanie.edupage.org/</t>
  </si>
  <si>
    <t>SZKOŁA PODSTAWOWA IM. SZARYCH SZEREGÓW W PIASKACH</t>
  </si>
  <si>
    <t>0844293</t>
  </si>
  <si>
    <t>Piaski</t>
  </si>
  <si>
    <t>sppiaski@grudziadz.ug.gov.pl</t>
  </si>
  <si>
    <t>https://sppiaski.pl/</t>
  </si>
  <si>
    <t>SZKOŁA PODSTAWOWA IM. PIERAŃSKIEGO ODDZIAŁU STRAŻY LUDOWEJ W PIERANIU</t>
  </si>
  <si>
    <t>0083983</t>
  </si>
  <si>
    <t>Pieranie</t>
  </si>
  <si>
    <t>sp-pieranie@wp.pl</t>
  </si>
  <si>
    <t>www.sppieranie.szkolnastrona.pl</t>
  </si>
  <si>
    <t>SZKOŁA PODSTAWOWA IM.PROF. WILHELMINY IWANOWSKIEJ W PIGŻY</t>
  </si>
  <si>
    <t>0846760</t>
  </si>
  <si>
    <t>Pigża</t>
  </si>
  <si>
    <t>sppigza@lubianka.pl</t>
  </si>
  <si>
    <t>www.sppigza.edupage.org</t>
  </si>
  <si>
    <t>angielski, niemiecki, arabski</t>
  </si>
  <si>
    <t>SZKOŁA PODSTAWOWA IM. 16. PUŁKU ARTYLERII LEKKIEJ W PLEMIĘTACH</t>
  </si>
  <si>
    <t>0844650</t>
  </si>
  <si>
    <t>Plemięta</t>
  </si>
  <si>
    <t>spplemieta@op.pl</t>
  </si>
  <si>
    <t>https://spplemieta.gruta.pl/</t>
  </si>
  <si>
    <t>SZKOŁA PODSTAWOWA IM. DZIEWANOWSKICH W PŁONNEM</t>
  </si>
  <si>
    <t>0848523</t>
  </si>
  <si>
    <t>Płonne</t>
  </si>
  <si>
    <t>69</t>
  </si>
  <si>
    <t>spplonne@vp.pl</t>
  </si>
  <si>
    <t>www.sites.google.com/site/plonneszkola/</t>
  </si>
  <si>
    <t>SZKOŁA PODSTAWOWA IM. JANUSZA KUSOCIŃSKIEGO W POLANOWICACH</t>
  </si>
  <si>
    <t>0089804</t>
  </si>
  <si>
    <t>Polanowice</t>
  </si>
  <si>
    <t>sppolanow2011@wp.pl</t>
  </si>
  <si>
    <t>www.sppolanowice.ekruszwica.pl</t>
  </si>
  <si>
    <t>boiska do siatkówki, boiska do piłki ręcznej, korty tenisowe, skocznie, inne urządzenia sportowe, boiska uniwersalne/wielozadaniowe</t>
  </si>
  <si>
    <t>SZKOŁA PODSTAWOWA W PÓŁWIESKU MAŁYM</t>
  </si>
  <si>
    <t>0850388</t>
  </si>
  <si>
    <t>Półwiesk Mały</t>
  </si>
  <si>
    <t>sppolwieskmaly@wapielsk.pl</t>
  </si>
  <si>
    <t>https://www.facebook.com/p/Szko%C5%82a-Podstawowa-w-P%C3%B3%C5%82wiesku-Ma%C5%82ym-100069934552147/?locale=pl_PL</t>
  </si>
  <si>
    <t>SZKOŁA PODSTAWOWA IM. JANUSZA KORCZAKA W PRZYSIEKU</t>
  </si>
  <si>
    <t>0851152</t>
  </si>
  <si>
    <t>Przysiek</t>
  </si>
  <si>
    <t>spprzysiek@zlawies.pl</t>
  </si>
  <si>
    <t>http://przysiek.edupage.org/</t>
  </si>
  <si>
    <t>SZKOŁA PODSTAWOWA IM. DRA FLORIANA CEYNOWY W PRZYSIERSKU</t>
  </si>
  <si>
    <t>0080654</t>
  </si>
  <si>
    <t>Przysiersk</t>
  </si>
  <si>
    <t>spprzysiersk@bukowiec.pl</t>
  </si>
  <si>
    <t>https://spprzysiersk.edupage.org/</t>
  </si>
  <si>
    <t>SZKOŁA PODSTAWOWA IM. JANUSZA KORCZAKA W RADOSZKACH</t>
  </si>
  <si>
    <t>0843879</t>
  </si>
  <si>
    <t>Radoszki</t>
  </si>
  <si>
    <t>64A</t>
  </si>
  <si>
    <t>87-321</t>
  </si>
  <si>
    <t>spradoszki@ugbartniczka.pl</t>
  </si>
  <si>
    <t>www.spradoszki.edupage.org</t>
  </si>
  <si>
    <t>SZKOŁA PODSTAWOWA IM. BOHATERÓW POWSTANIA STYCZNIOWEGO W RADZIKACH DUŻYCH</t>
  </si>
  <si>
    <t>0850394</t>
  </si>
  <si>
    <t>Radziki Duże</t>
  </si>
  <si>
    <t>spradzikiduze@wapielsk.pl</t>
  </si>
  <si>
    <t>www.radziki.edupage.org</t>
  </si>
  <si>
    <t>ZESPÓŁ SZKOLNO - PRZEDSZKOLNY W RADZIKACH DUŻYCH</t>
  </si>
  <si>
    <t>SZKOŁA PODSTAWOWA IM. HENRYKA NAPIÓRKOWSKIEGO W ROGOWIE</t>
  </si>
  <si>
    <t>0868626</t>
  </si>
  <si>
    <t>sprogowo@rogowo.pl</t>
  </si>
  <si>
    <t>https://sites.google.com/site/sprogowo/</t>
  </si>
  <si>
    <t>ZESPÓŁ SZKOLNO-PRZEDSZKOLNY W ROGOWIE</t>
  </si>
  <si>
    <t>SZKOŁA PODSTAWOWA W ROGÓŹNIE</t>
  </si>
  <si>
    <t>0848919</t>
  </si>
  <si>
    <t>91A</t>
  </si>
  <si>
    <t>sprogozno@e-rogozno.pl</t>
  </si>
  <si>
    <t>https://sprogozno.edupage.org</t>
  </si>
  <si>
    <t>ZESPÓŁ SZKOLNO-PRZEDSZKOLNY W ROGÓŹNIE</t>
  </si>
  <si>
    <t>SZKOŁA PODSTAWOWA IM. KS. JANA TWARDOWSKIEGO W RÓŻANNIE</t>
  </si>
  <si>
    <t>0080660</t>
  </si>
  <si>
    <t>Różanna</t>
  </si>
  <si>
    <t>sprozanna@bukowiec.pl</t>
  </si>
  <si>
    <t>https://sprozanna.edupage.org/</t>
  </si>
  <si>
    <t>SZKOŁA PODSTAWOWA IM.MIKOŁAJA Z RYŃSKA W RYŃSKU</t>
  </si>
  <si>
    <t>0850135</t>
  </si>
  <si>
    <t>87-213</t>
  </si>
  <si>
    <t>sprynsk@gminarynsk.pl</t>
  </si>
  <si>
    <t>www.sprynsk.cba.pl</t>
  </si>
  <si>
    <t>SZKOŁA PODSTAWOWA IM. OFIAR KATYNIA W STRZELCACH</t>
  </si>
  <si>
    <t>0091758</t>
  </si>
  <si>
    <t>Strzelce</t>
  </si>
  <si>
    <t>sps1@wp.pl</t>
  </si>
  <si>
    <t>www.spstrzelce.edupage.org</t>
  </si>
  <si>
    <t>SZKOŁA PODSTAWOWA W SADŁOWIE</t>
  </si>
  <si>
    <t>0869117</t>
  </si>
  <si>
    <t>Sadłowo</t>
  </si>
  <si>
    <t>spsadlowo@rypin.pl</t>
  </si>
  <si>
    <t>www.spsadlowo.szkolnastrona.pl</t>
  </si>
  <si>
    <t>SZKOŁA PODSTAWOWA IM. ZIEMI KRAJEŃSKIEJ W SAMSIECZNIE</t>
  </si>
  <si>
    <t>0095590</t>
  </si>
  <si>
    <t>Samsieczno</t>
  </si>
  <si>
    <t>34A</t>
  </si>
  <si>
    <t>spsamsieczno@wp.pl</t>
  </si>
  <si>
    <t>www.spsamsieczno.edupage.org</t>
  </si>
  <si>
    <t>ZESPÓŁ SZKOLNO - PRZEDSZKOLNY W SAMSIECZNIE</t>
  </si>
  <si>
    <t>NIEPUBLICZNA SZKOŁA PODSTAWOWA Z ODDZIAŁAMI PRZEDSZKOLNYMI W SIEROSŁAWIU</t>
  </si>
  <si>
    <t>0085077</t>
  </si>
  <si>
    <t>Sierosław</t>
  </si>
  <si>
    <t>spsieroslaw@gmail.com</t>
  </si>
  <si>
    <t>https://fanimani.pl/szkoly/niepubliczna-szkola-podstawowa-z-oddzialami-przedszkolnymi-w-sieroslawiu-sieroslaw/</t>
  </si>
  <si>
    <t>STOWARZYSZENIE EDUKACJI I ROZWOJU WSI SIEROSŁAW "RAZEM ŁATWIEJ"</t>
  </si>
  <si>
    <t>SZKOŁA PODSTAWOWA IM. MARII PATYK W SŁAWSKU WIELKIM</t>
  </si>
  <si>
    <t>0090032</t>
  </si>
  <si>
    <t>Sławsk Wielki</t>
  </si>
  <si>
    <t>77</t>
  </si>
  <si>
    <t>spslawskwielki@wp.pl</t>
  </si>
  <si>
    <t>www.spslawskwielki.pl</t>
  </si>
  <si>
    <t>SZKOŁA PODSTAWOWA IM. KS. PRAŁATA ERHARDA STANISZEWSKIEGO</t>
  </si>
  <si>
    <t>0097620</t>
  </si>
  <si>
    <t>spsliwice@wp.pl</t>
  </si>
  <si>
    <t>https://www.sp-sliwice.pl</t>
  </si>
  <si>
    <t>SZKOŁA PODSTAWOWA W ŚLIWICZKACH</t>
  </si>
  <si>
    <t>0097643</t>
  </si>
  <si>
    <t>Śliwiczki</t>
  </si>
  <si>
    <t>97</t>
  </si>
  <si>
    <t>spsliwiczki@wp.pl</t>
  </si>
  <si>
    <t>www.sp.sliwiczki.e12.pl</t>
  </si>
  <si>
    <t>SZKOŁA PODSTAWOWA W SŁUPIE IM. KS. JANA LESIŃSKIEGO</t>
  </si>
  <si>
    <t>0844672</t>
  </si>
  <si>
    <t>Słup</t>
  </si>
  <si>
    <t>spslup@gmail.com</t>
  </si>
  <si>
    <t>www.spslup.gruta.pl</t>
  </si>
  <si>
    <t>SZKOŁA PODSTAWOWA W SOSNOWIE</t>
  </si>
  <si>
    <t>0868738</t>
  </si>
  <si>
    <t>Sosnowo</t>
  </si>
  <si>
    <t>spsosnowo@rogowo.pl</t>
  </si>
  <si>
    <t>http://spsosnowo.pl</t>
  </si>
  <si>
    <t>SZKOŁA PODSTAWOWA IM. KORNELA MAKUSZYŃSKIEGO W STARORYPINIE RZĄDOWYM</t>
  </si>
  <si>
    <t>0869198</t>
  </si>
  <si>
    <t>Starorypin Rządowy</t>
  </si>
  <si>
    <t>spstarorypin@rypin.pl</t>
  </si>
  <si>
    <t>www.spstar.szkolnastrona.pl</t>
  </si>
  <si>
    <t>SZKOŁA PODSTAWOWA IM. MARII SKŁODOWSKIEJ-CURIE W STĘPOWIE</t>
  </si>
  <si>
    <t>0869235</t>
  </si>
  <si>
    <t>Stępowo</t>
  </si>
  <si>
    <t>86</t>
  </si>
  <si>
    <t>spstepowo@rypin.pl</t>
  </si>
  <si>
    <t>www.spstepowo.pl</t>
  </si>
  <si>
    <t>SZKOŁA PODSTAWOWA IM. BOLESŁAWA MEGGERA W STOBNIE</t>
  </si>
  <si>
    <t>0098890</t>
  </si>
  <si>
    <t>Stobno</t>
  </si>
  <si>
    <t>spstobno@op.pl</t>
  </si>
  <si>
    <t>www.spstobno.edupage.org</t>
  </si>
  <si>
    <t>SZKOŁA PODSTAWOWA W STRZELCACH GÓRNYCH</t>
  </si>
  <si>
    <t>0084497</t>
  </si>
  <si>
    <t>Strzelce Górne</t>
  </si>
  <si>
    <t>spstrzelceg@dobrcz.pl</t>
  </si>
  <si>
    <t>http://www.spstrzelce.gminadobrcz.pl</t>
  </si>
  <si>
    <t>SZKOŁA PODSTAWOWA W STRZYGACH</t>
  </si>
  <si>
    <t>0402082</t>
  </si>
  <si>
    <t>0847890</t>
  </si>
  <si>
    <t>Osiek</t>
  </si>
  <si>
    <t>Strzygi</t>
  </si>
  <si>
    <t>87-340</t>
  </si>
  <si>
    <t>spstrzygi7@wp.pl</t>
  </si>
  <si>
    <t>www.spstrzygi46.pl</t>
  </si>
  <si>
    <t>GMINA OSIEK</t>
  </si>
  <si>
    <t>SZKOŁA PODSTAWOWA W ŚWIĄTKOWIE</t>
  </si>
  <si>
    <t>0086697</t>
  </si>
  <si>
    <t>Świątkowo</t>
  </si>
  <si>
    <t>57</t>
  </si>
  <si>
    <t>spswiatkowo@interia.pl</t>
  </si>
  <si>
    <t>www.spswiatkowo.szkolnastrona.pl</t>
  </si>
  <si>
    <t>GMINA JANOWIEC WIELKOPOLSKI</t>
  </si>
  <si>
    <t>SZKOŁA PODSTAWOWA IM. ŚW. FRANCISZKA Z ASYŻU W ŚWIEKATOWIE</t>
  </si>
  <si>
    <t>0414102</t>
  </si>
  <si>
    <t>0098016</t>
  </si>
  <si>
    <t>Świekatowo</t>
  </si>
  <si>
    <t>86-182</t>
  </si>
  <si>
    <t>SPSWIEKATOWO@POCZTA.ONET.PL</t>
  </si>
  <si>
    <t>http://www.spswiekatowo.szkolna.net/</t>
  </si>
  <si>
    <t>GMINA ŚWIEKATOWO</t>
  </si>
  <si>
    <t>boiska do siatkówki plażowej, boiska do piłki ręcznej, boiska do piłki nożnej, bieżnie okólne, skocznie, boiska uniwersalne/wielozadaniowe</t>
  </si>
  <si>
    <t>SZKOŁA PODSTAWOWA W SZCZEPANOWIE</t>
  </si>
  <si>
    <t>0083776</t>
  </si>
  <si>
    <t>Szczepanowo</t>
  </si>
  <si>
    <t>spszczepanowo@wp.pl</t>
  </si>
  <si>
    <t>http://spszczepanowo.szkolnastrona.pl/</t>
  </si>
  <si>
    <t>SZKOŁA PODSTAWOWA W SZEMBRUCZKU</t>
  </si>
  <si>
    <t>0848954</t>
  </si>
  <si>
    <t>Szembruczek</t>
  </si>
  <si>
    <t>spszembruczek@e-rogozno.pl</t>
  </si>
  <si>
    <t>SZKOŁA PODSTAWOWA W SZONOWIE</t>
  </si>
  <si>
    <t>0406035</t>
  </si>
  <si>
    <t>0846613</t>
  </si>
  <si>
    <t>Szonowo</t>
  </si>
  <si>
    <t>81A</t>
  </si>
  <si>
    <t>spszonowo@lasin.pl</t>
  </si>
  <si>
    <t>www.szkoszon.edupage.org</t>
  </si>
  <si>
    <t>SZKOŁA PODSTAWOWA W TRĄBINIE</t>
  </si>
  <si>
    <t>0859774</t>
  </si>
  <si>
    <t>Trąbin</t>
  </si>
  <si>
    <t>sptrabin@wp.pl</t>
  </si>
  <si>
    <t>www.trabin.brzuze.eu</t>
  </si>
  <si>
    <t>SZKOŁA PODSTAWOWA NR 1 W TRYLU</t>
  </si>
  <si>
    <t>0093013</t>
  </si>
  <si>
    <t>Tryl</t>
  </si>
  <si>
    <t>sptryl@vp.pl</t>
  </si>
  <si>
    <t>www.sptryl.superszkolna.pl</t>
  </si>
  <si>
    <t>NIEPUBLICZNA SZKOŁA PODSTAWOWA W TRZECIEWNICY IM. POWSTAŃCÓW WIELKOPOLSKICH</t>
  </si>
  <si>
    <t>0092580</t>
  </si>
  <si>
    <t>Trzeciewnica</t>
  </si>
  <si>
    <t>sptrzeciewnica@poczta.fm</t>
  </si>
  <si>
    <t>https://sites.google.com/view/nsptrzeciewnica/start</t>
  </si>
  <si>
    <t>STOWARZYSZENIE NA RZECZ ROZWOJU WSI TRZECIEWNICA I SUCHARY</t>
  </si>
  <si>
    <t>SZKOŁA PODSTAWOWA IM.FRYDERYKA CHOPINA W UGOSZCZU</t>
  </si>
  <si>
    <t>0859780</t>
  </si>
  <si>
    <t>Ugoszcz</t>
  </si>
  <si>
    <t>spugoszcz@gmail.com</t>
  </si>
  <si>
    <t>www.spugoszcz.brzuze.eu</t>
  </si>
  <si>
    <t>SZKOŁA PODSTAWOWA IM. STANISŁWA STASZICA W WĄPIELSKU</t>
  </si>
  <si>
    <t>0850448</t>
  </si>
  <si>
    <t>114</t>
  </si>
  <si>
    <t>spwapielsk@wapielsk.pl</t>
  </si>
  <si>
    <t>https://spwapielsk.jimdoweb.com/</t>
  </si>
  <si>
    <t>SZKOŁA PODSTAWOWA IM. ZAWISZY CZARNEGO Z GARBOWA W WARSZEWICACH</t>
  </si>
  <si>
    <t>0846790</t>
  </si>
  <si>
    <t>Warszewice</t>
  </si>
  <si>
    <t>ul. Zawiszy Czarnego</t>
  </si>
  <si>
    <t>spwarszewice@lubianka.pl</t>
  </si>
  <si>
    <t>https://spwarszewice.edupage.org/</t>
  </si>
  <si>
    <t>SZKOŁA PODSTAWOWA WE WROCKACH</t>
  </si>
  <si>
    <t>0843388</t>
  </si>
  <si>
    <t>Wrocki</t>
  </si>
  <si>
    <t>spwrocki@wp.pl</t>
  </si>
  <si>
    <t>https://spwrocki.szkolnastrona.pl/</t>
  </si>
  <si>
    <t>ZESPÓŁ SZKOLNO-PRZEDSZKOLNY WE WROCKACH</t>
  </si>
  <si>
    <t>SZKOŁA PODSTAWOWA IM. ADAMA MICKIEWICZA WE WSZEDNIU</t>
  </si>
  <si>
    <t>0091913</t>
  </si>
  <si>
    <t>Wszedzień</t>
  </si>
  <si>
    <t>spwszedzien@gmail.com</t>
  </si>
  <si>
    <t>www.spwszedzien.pl</t>
  </si>
  <si>
    <t>SZKOŁA PODSTAWOWA IM. PORUCZNIKA WACŁAWA TARNOWSKIEGO W WUDZYNIE</t>
  </si>
  <si>
    <t>0084586</t>
  </si>
  <si>
    <t>Wudzyn</t>
  </si>
  <si>
    <t>spwudzyn@dobrcz.pl</t>
  </si>
  <si>
    <t>www.zswudzyn.edupage.org</t>
  </si>
  <si>
    <t>SZKOŁA PODSTAWOWA IM.KS.STANISŁAWA KUJOTA W WYBCZU</t>
  </si>
  <si>
    <t>0846808</t>
  </si>
  <si>
    <t>Wybcz</t>
  </si>
  <si>
    <t>ul. M. Konopnickiej</t>
  </si>
  <si>
    <t>spwybcz@lubianka.pl</t>
  </si>
  <si>
    <t>www.spwybcz.edupage.org</t>
  </si>
  <si>
    <t>SZKOŁA PODSTAWOWA W WYDRZNIE</t>
  </si>
  <si>
    <t>0846665</t>
  </si>
  <si>
    <t>Wydrzno</t>
  </si>
  <si>
    <t>spwydrzno@lasin.pl</t>
  </si>
  <si>
    <t>www.spwydrzno.szkolnastrona.pl</t>
  </si>
  <si>
    <t>SZKOŁA PODSTAWOWA IM. JANA KOCHANOWSKIEGO W WYLATOWIE</t>
  </si>
  <si>
    <t>0091936</t>
  </si>
  <si>
    <t>Wylatowo</t>
  </si>
  <si>
    <t>88-342</t>
  </si>
  <si>
    <t>spwylatowo@vp.pl</t>
  </si>
  <si>
    <t>www.sp.wylatowo.pl</t>
  </si>
  <si>
    <t>SZKOŁA PODSTAWOWA IM. MIKOŁAJA KOPERNIKA W ZADUSZNIKACH</t>
  </si>
  <si>
    <t>0871479</t>
  </si>
  <si>
    <t>Zaduszniki</t>
  </si>
  <si>
    <t>spzaduszniki@interia.pl</t>
  </si>
  <si>
    <t>http://spzaduszniki.pl/</t>
  </si>
  <si>
    <t>SZKOŁA PODSTAWOWA W ZAKROCZU</t>
  </si>
  <si>
    <t>0869241</t>
  </si>
  <si>
    <t>Zakrocz</t>
  </si>
  <si>
    <t>spzakrocz@rypin.pl</t>
  </si>
  <si>
    <t>http://spzakrocz.szkolnastrona.pl/</t>
  </si>
  <si>
    <t>SZKOŁA PODSTAWOWA W ZAWDZIE</t>
  </si>
  <si>
    <t>0846688</t>
  </si>
  <si>
    <t>Zawda</t>
  </si>
  <si>
    <t>spzawda@lasin.pl</t>
  </si>
  <si>
    <t>www.spzawda.edupage.org</t>
  </si>
  <si>
    <t>SZKOŁA PODSTAWOWA IM. POWSTAŃCÓW WIELKOPOLSKICH W ŻERNIKACH</t>
  </si>
  <si>
    <t>0086757</t>
  </si>
  <si>
    <t>Żerniki</t>
  </si>
  <si>
    <t>sp-zerniki@pro.onet.pl</t>
  </si>
  <si>
    <t>www.spzerniki.szkolnastrona.pl</t>
  </si>
  <si>
    <t>SZKOŁA PODSTAWOWA W ZIELONCE</t>
  </si>
  <si>
    <t>0081323</t>
  </si>
  <si>
    <t>Zielonka</t>
  </si>
  <si>
    <t>89-505</t>
  </si>
  <si>
    <t>Małe Gacno</t>
  </si>
  <si>
    <t>spzielonka@cekcyn.pl</t>
  </si>
  <si>
    <t>https://sp-zielonka.edupage.org/</t>
  </si>
  <si>
    <t>SZKOŁA PODSTAWOWA IM. KAROLA URBAŃSKIEGO</t>
  </si>
  <si>
    <t>0100492</t>
  </si>
  <si>
    <t>spzlotnikikuj@zlotnikikujawskie.pl</t>
  </si>
  <si>
    <t>https://zszlotnikikujawskie.edupage.org/</t>
  </si>
  <si>
    <t>SZKOŁA PODSTAWOWA W ZŁOTORII</t>
  </si>
  <si>
    <t>0846441</t>
  </si>
  <si>
    <t>Złotoria</t>
  </si>
  <si>
    <t>ul. Pomorska</t>
  </si>
  <si>
    <t>87-124</t>
  </si>
  <si>
    <t>spzlotoria@op.pl</t>
  </si>
  <si>
    <t>www.spzlotoria.eu</t>
  </si>
  <si>
    <t>SZKOŁA PODSTAWOWA Z ODDZIAŁAMI INTEGRACYJNYMI IM. POLSKICH NOBLISTÓW W KRUSZYNIE</t>
  </si>
  <si>
    <t>0871746</t>
  </si>
  <si>
    <t>spzoi@spkruszyn.pl</t>
  </si>
  <si>
    <t>www.spkruszyn.pl</t>
  </si>
  <si>
    <t>SZKOŁA PODSTAWOWA IM. JANA SLASKIEGO</t>
  </si>
  <si>
    <t>0845045</t>
  </si>
  <si>
    <t>Trzebcz Szlachecki</t>
  </si>
  <si>
    <t>stw-edu@o2.pl</t>
  </si>
  <si>
    <t>https://www.zspts.org/</t>
  </si>
  <si>
    <t>WOJCIECHOWSKI ARTUR</t>
  </si>
  <si>
    <t>SZKOŁA PODSTAWOWA IM. BOHATERÓW WRZEŚNIA 1939 W ŚWIĘTOSŁAWIU</t>
  </si>
  <si>
    <t>0842532</t>
  </si>
  <si>
    <t>Świętosław</t>
  </si>
  <si>
    <t>swietoslaw32@wp.pl</t>
  </si>
  <si>
    <t>www.spswietoslaw.c0.pl</t>
  </si>
  <si>
    <t>SZKOŁA PODSTAWOWA W ZALESIU</t>
  </si>
  <si>
    <t>0413025</t>
  </si>
  <si>
    <t>0095390</t>
  </si>
  <si>
    <t>Zalesie</t>
  </si>
  <si>
    <t>szk_zal@op.pl</t>
  </si>
  <si>
    <t>www.spzalesie.edupage.org</t>
  </si>
  <si>
    <t>NIEPUBLICZNA SZKOŁA PODSTAWOWA "4 PORY ROKU" SZKOŁA TWÓRCZA I JĘZYKÓW OBCYCH</t>
  </si>
  <si>
    <t>0079510</t>
  </si>
  <si>
    <t>Ciele</t>
  </si>
  <si>
    <t>ul. Osiedle</t>
  </si>
  <si>
    <t>76</t>
  </si>
  <si>
    <t>szkola.4poryroku@gmail.com</t>
  </si>
  <si>
    <t>www.szkola4poryroku.edu.pl</t>
  </si>
  <si>
    <t>JAKUBOWSKA BEATA</t>
  </si>
  <si>
    <t>SZKOŁA PODSTAWOWA IM. POLSKICH OLIMPIJCZYKÓW W GÓRZE</t>
  </si>
  <si>
    <t>0407042</t>
  </si>
  <si>
    <t>0085947</t>
  </si>
  <si>
    <t>Góra</t>
  </si>
  <si>
    <t>88-101</t>
  </si>
  <si>
    <t>szkola.gora@gminainowroclaw.eu</t>
  </si>
  <si>
    <t>www.spgora.edupage.org</t>
  </si>
  <si>
    <t>GMINA INOWROCŁAW</t>
  </si>
  <si>
    <t>SZKOŁA PODSTAWOWA IM. WŁADYSŁAWA BRONIEWSKIEGO W JAKSICACH</t>
  </si>
  <si>
    <t>0085976</t>
  </si>
  <si>
    <t>Jaksice</t>
  </si>
  <si>
    <t>ul. Szosa Bydgoska</t>
  </si>
  <si>
    <t>88-181</t>
  </si>
  <si>
    <t>szkola.jaksice@gminainowroclaw.eu</t>
  </si>
  <si>
    <t>www.spjaksice.szkolnastrona.pl</t>
  </si>
  <si>
    <t>SZKOŁA PODSTAWOWA IM. LEONA WYCZÓŁKOWSKIEGO W KIEŁPINIE</t>
  </si>
  <si>
    <t>0098559</t>
  </si>
  <si>
    <t>Kiełpin</t>
  </si>
  <si>
    <t>szkola.kielpin57@wp.pl</t>
  </si>
  <si>
    <t>www.spkielpin.edupage.org</t>
  </si>
  <si>
    <t>SZKOŁA PODSTAWOWA W LUBOSTRONIU SZKOŁA FILIALNA W OJRZANOWIE</t>
  </si>
  <si>
    <t>0091149</t>
  </si>
  <si>
    <t>Ojrzanowo</t>
  </si>
  <si>
    <t>szkola.ojrzanowo@onet.eu</t>
  </si>
  <si>
    <t>www.spojrzanowo.110mb.com</t>
  </si>
  <si>
    <t>SZKOŁA PODSTAWOWA IM. KSIĘDZA KARDYNAŁA STEFANA WYSZYŃSKIEGO W ORŁOWIE</t>
  </si>
  <si>
    <t>0086177</t>
  </si>
  <si>
    <t>Orłowo</t>
  </si>
  <si>
    <t>szkola.orlowo@gminainowroclaw.eu</t>
  </si>
  <si>
    <t>www.sporlowo.szkolnastrona.pl</t>
  </si>
  <si>
    <t>0402075</t>
  </si>
  <si>
    <t>0844873</t>
  </si>
  <si>
    <t>Płowęż</t>
  </si>
  <si>
    <t>szkola.plowez@splowez.pl</t>
  </si>
  <si>
    <t>www.splowez.pl</t>
  </si>
  <si>
    <t>SZKOŁA PODSTAWOWA IM. F. ŻWIRKI I S. WIGURY W MALISZEWIE</t>
  </si>
  <si>
    <t>0864597</t>
  </si>
  <si>
    <t>Maliszewo</t>
  </si>
  <si>
    <t>szkola.podstawowa@spmaliszewo</t>
  </si>
  <si>
    <t>www.spmaliszewo.edupage.org</t>
  </si>
  <si>
    <t>SZKOŁA PODSTAWOWA IM. JANA KOCHANOWSKIEGO W TRZEBIEGOSZCZU</t>
  </si>
  <si>
    <t>0864781</t>
  </si>
  <si>
    <t>Trzebiegoszcz</t>
  </si>
  <si>
    <t>szkola.podstawowa@sptrzebiegoszcz.pl</t>
  </si>
  <si>
    <t>https://psptrzebiegoszcz.edupage.org/</t>
  </si>
  <si>
    <t>boiska do siatkówki plażowej, boiska do piłki ręcznej, boiska do piłki nożnej</t>
  </si>
  <si>
    <t>SZKOŁA PODSTAWOWA IM. JANA PAWŁA II W WICHOWIE</t>
  </si>
  <si>
    <t>0864798</t>
  </si>
  <si>
    <t>Wichowo</t>
  </si>
  <si>
    <t>szkola.podstawowa@spwichowo.pl</t>
  </si>
  <si>
    <t>www.spwichowo.edupage.org</t>
  </si>
  <si>
    <t>SZKOŁA PODSTAWOWA IM. WOJSKA POLSKIEGO W ROBAKOWIE</t>
  </si>
  <si>
    <t>0849110</t>
  </si>
  <si>
    <t>Robakowo</t>
  </si>
  <si>
    <t>szkola.robakowo@stolno.com.pl</t>
  </si>
  <si>
    <t>www.szkolarobakowo.edupage.org</t>
  </si>
  <si>
    <t>GMINA STOLNO</t>
  </si>
  <si>
    <t>SZKOŁA PODSTAWOWA Z ODDZIAŁAMI INTEGRACYJNYMI IM. MIKOŁAJA KOPERNIKA W SŁAWĘCINKU</t>
  </si>
  <si>
    <t>0086243</t>
  </si>
  <si>
    <t>Sławęcinek</t>
  </si>
  <si>
    <t>szkola.slawecinek@gminainowroclaw.eu</t>
  </si>
  <si>
    <t>www.gimslawecinek.szkolnastrona.pl</t>
  </si>
  <si>
    <t>boiska do siatkówki plażowej, boiska do koszykówki, boiska do piłki ręcznej, bieżnie okólne, skocznie</t>
  </si>
  <si>
    <t>SZKOŁA PODSTAWOWA IM. DARIUSZA KOŁODZIEJKA W STOLNIE</t>
  </si>
  <si>
    <t>0849149</t>
  </si>
  <si>
    <t>szkola.stolno@stolno.com.pl</t>
  </si>
  <si>
    <t>www.spstolno.edupage.org</t>
  </si>
  <si>
    <t>boiska do piłki ręcznej, bieżnie proste, boiska uniwersalne/wielozadaniowe</t>
  </si>
  <si>
    <t>SZKOŁA PODSTAWOWA IM. RODU PIASTÓW W TUPADŁACH</t>
  </si>
  <si>
    <t>0086295</t>
  </si>
  <si>
    <t>Tupadły</t>
  </si>
  <si>
    <t>szkola.tupadly@gminainowroclaw.eu</t>
  </si>
  <si>
    <t>www.sptupadly.szkolnastrona.pl</t>
  </si>
  <si>
    <t>SZKOŁA PODSTAWOWA IM. ORŁA BIAŁEGO W TURZANACH</t>
  </si>
  <si>
    <t>0086310</t>
  </si>
  <si>
    <t>Turzany</t>
  </si>
  <si>
    <t>szkola.turzany@gminainowroclaw.eu</t>
  </si>
  <si>
    <t>www.spturzany.edupage.org</t>
  </si>
  <si>
    <t>boiska do koszykówki, boiska do piłki ręcznej, boiska do piłki nożnej, bieżnie proste</t>
  </si>
  <si>
    <t>SZKOŁA PODSTAWOWA W WITOLDOWIE</t>
  </si>
  <si>
    <t>0089371</t>
  </si>
  <si>
    <t>Witoldowo</t>
  </si>
  <si>
    <t>86-011</t>
  </si>
  <si>
    <t>Wtelno</t>
  </si>
  <si>
    <t>szkola.witoldowo@poczta.onet.pl</t>
  </si>
  <si>
    <t>www.spwitoldowo.edupage.org</t>
  </si>
  <si>
    <t>NIEPUBLICZNA SZKOŁA PODSTAWOWA "JAGIELLONKA" W INOWROCŁAWIU</t>
  </si>
  <si>
    <t>szkola@jagiellonka.edu.pl</t>
  </si>
  <si>
    <t>www.jagiellonka.edu.pl</t>
  </si>
  <si>
    <t>Lekan-Ojczenasz Karolina Aleksandra</t>
  </si>
  <si>
    <t>SZKOŁA PODSTAWOWA W LUTOWIE IM."PRYMASA TYSIĄCLECIA-KARDYNAŁA STEFANA WYSZYŃSKIEGO"</t>
  </si>
  <si>
    <t>0095058</t>
  </si>
  <si>
    <t>Lutowo</t>
  </si>
  <si>
    <t>szkola@lutowo.edu.pl</t>
  </si>
  <si>
    <t>www.lutowo.edu.pl</t>
  </si>
  <si>
    <t>SZKOŁA PODSTAWOWA STOWARZYSZENIA PRZYJACIÓŁ SZKÓŁ KATOLICKICH IM.ŚWIĘTEGO WOJCIECHA</t>
  </si>
  <si>
    <t>0419052</t>
  </si>
  <si>
    <t>0094290</t>
  </si>
  <si>
    <t>Mięcierzyn</t>
  </si>
  <si>
    <t>88-420</t>
  </si>
  <si>
    <t>szkola@miecierzyn.spsk.pl</t>
  </si>
  <si>
    <t>https://miecierzyn.spsk.pl/</t>
  </si>
  <si>
    <t>SPOŁECZNA SZKOŁA PODSTAWOWA NR 1 W BYDGOSZCZY</t>
  </si>
  <si>
    <t>ul. Grabowa</t>
  </si>
  <si>
    <t>85-061</t>
  </si>
  <si>
    <t>szkola@naszabydgoskajedynka.pl</t>
  </si>
  <si>
    <t>www.naszabydgoskajedynka.pl</t>
  </si>
  <si>
    <t>STOWARZYSZENIE RODZICÓW I PRZYJACIÓŁ SPOŁECZNEJ SZKOŁY PODSTAWOWEJ NR 1 W BYDGOSZCZY</t>
  </si>
  <si>
    <t>SZKOŁA PODSTAWOWA W WIELKICH RADOWISKACH</t>
  </si>
  <si>
    <t>0842762</t>
  </si>
  <si>
    <t>Wielkie Radowiska</t>
  </si>
  <si>
    <t>szkola@radowiska.pl</t>
  </si>
  <si>
    <t>www.radowiska.pl</t>
  </si>
  <si>
    <t>SZKOŁA PODSTAWOWA IM. GEN. JANA HENRYKA DĄBROWSKIEGO W RADZYNIU CHEŁMIŃSKIM</t>
  </si>
  <si>
    <t>0406044</t>
  </si>
  <si>
    <t>0983630</t>
  </si>
  <si>
    <t>Radzyń Chełmiński</t>
  </si>
  <si>
    <t>ul. Sady</t>
  </si>
  <si>
    <t>87-220</t>
  </si>
  <si>
    <t>szkola@radzyn.edu.pl</t>
  </si>
  <si>
    <t>www.radzyn.edu.pl</t>
  </si>
  <si>
    <t>GMINA MIASTO I GMINA RADZYŃ CHEŁMIŃSKI</t>
  </si>
  <si>
    <t>ZESPÓŁ SZKÓŁ W RADZYNIU CHEŁMIŃSKIM</t>
  </si>
  <si>
    <t>SZKOŁA PODSTAWOWA IM. MIKOŁAJA KOPERNIKA W ROGOWIE</t>
  </si>
  <si>
    <t>0094320</t>
  </si>
  <si>
    <t>szkola@rogowo.edu.pl</t>
  </si>
  <si>
    <t>www.sprogowo.edupagr.org</t>
  </si>
  <si>
    <t>boiska do hokeja na trawie, bieżnie proste, skocznie, rzutnie, boiska uniwersalne/wielozadaniowe</t>
  </si>
  <si>
    <t>ogólnodostępny, integracyjny, sportowy, międzynarodowy</t>
  </si>
  <si>
    <t>SZKOŁA PODSTAWOWA IM. ZIEMI DOBRZYŃSKIEJ W RUŻU</t>
  </si>
  <si>
    <t>0872450</t>
  </si>
  <si>
    <t>Ruże</t>
  </si>
  <si>
    <t>szkola@ruze-szkola.pl</t>
  </si>
  <si>
    <t>https://ruze-szkola.pl</t>
  </si>
  <si>
    <t>SZKOŁA PODSTAWOWA IM. MJRA HENRYKA SUCHARSKIEGO W SADKACH</t>
  </si>
  <si>
    <t>0094870</t>
  </si>
  <si>
    <t>szkola@sadki.pl</t>
  </si>
  <si>
    <t>www.spsadki.szkolnastrona.pl</t>
  </si>
  <si>
    <t>GMINA SADKI</t>
  </si>
  <si>
    <t>SZKOŁA PODSTAWOWA NR 14 IM. BŁĘKITNEJ ARMII</t>
  </si>
  <si>
    <t>szkola@sp14.torun.pl</t>
  </si>
  <si>
    <t>http://www.sp14.torun.pl</t>
  </si>
  <si>
    <t>boiska do piłki nożnej, bieżnie proste, skocznie, inne urządzenia sportowe, boiska uniwersalne/wielozadaniowe</t>
  </si>
  <si>
    <t>SZKOŁA PODSTAWOWA NR 1 IM. POLSKICH NOBLISTÓW W WIĘCBORKU</t>
  </si>
  <si>
    <t>ul. Aleja 600-lecia</t>
  </si>
  <si>
    <t>szkola@sp1wiecbork.pl</t>
  </si>
  <si>
    <t>http://sp1wiecbork.pl/</t>
  </si>
  <si>
    <t>SZKOŁA PODSTAWOWA NR 3 IM. MJRA HENRYKA SUCHARSKIEGO</t>
  </si>
  <si>
    <t>szkola@sp3sepolno.edu.pl</t>
  </si>
  <si>
    <t>http://www.sp3sepolno.edu.pl</t>
  </si>
  <si>
    <t>SZKOŁA PODSTAWOWA SPECJALNA NR 4 IM. JANA PAWŁA II W ALEKSANDROWIE KUJAWSKIM</t>
  </si>
  <si>
    <t>szkola@sp4.org.pl</t>
  </si>
  <si>
    <t>www.zssnr3.cba.pl</t>
  </si>
  <si>
    <t>SZKOŁA PODSTAWOWA W DUSOCINIE IM. DR. LUDWIKA RYDYGIERA</t>
  </si>
  <si>
    <t>0844494</t>
  </si>
  <si>
    <t>Dusocin</t>
  </si>
  <si>
    <t>szkola@sp-dusocin.pl</t>
  </si>
  <si>
    <t>https://www.facebook.com/spdusocin/?locale=pl_PL</t>
  </si>
  <si>
    <t>FUNDACJA ROZWOJU EDUKACJI NAJMŁODSZYCH</t>
  </si>
  <si>
    <t>SZKOŁA PODSTAWOWA IM. IGNACEGO ŁYSKOWSKIEGO</t>
  </si>
  <si>
    <t>0844778</t>
  </si>
  <si>
    <t>Górale</t>
  </si>
  <si>
    <t>szkola@spgorale.pl</t>
  </si>
  <si>
    <t>www.spgorale@edupage.org.</t>
  </si>
  <si>
    <t>SZKOŁA PODSTAWOWA IM. TADEUSZA KOŚCIUSZKI W JANOWCU WIELKOPOLSKIM</t>
  </si>
  <si>
    <t>szkola@spjanowiecwlkp.edu.pl</t>
  </si>
  <si>
    <t>www.spjanowiec.szkolnastrona.pl</t>
  </si>
  <si>
    <t>SZKOŁA PODSTAWOWA W OŚNISZCZEWKU</t>
  </si>
  <si>
    <t>0083925</t>
  </si>
  <si>
    <t>Ośniszczewko</t>
  </si>
  <si>
    <t>szkola@spo.net.pl</t>
  </si>
  <si>
    <t>www.spo.net.pl</t>
  </si>
  <si>
    <t>SZKOŁA PODSTAWOWA IM. WOJSKA POLSKIEGO W PLUSKOWĘSACH</t>
  </si>
  <si>
    <t>0845312</t>
  </si>
  <si>
    <t>Pluskowęsy</t>
  </si>
  <si>
    <t>szkola@sppluskowesy.pl</t>
  </si>
  <si>
    <t>www.sppluskowesy.pl</t>
  </si>
  <si>
    <t>SZKOŁA PODSTAWOWA IM. GUSTAWA ZIELIŃSKIEGO W SKĘPEM</t>
  </si>
  <si>
    <t>ul. Al. 1 Maja</t>
  </si>
  <si>
    <t>szkola@spskepe.szkolnastrona.pl</t>
  </si>
  <si>
    <t>http://spskepe.szkolnastrona.pl/</t>
  </si>
  <si>
    <t>ZESPÓŁ SZKOLNO-PRZEDSZKOLNY W SKĘPEM</t>
  </si>
  <si>
    <t>SZKOŁA PODSTAWOWA IM. ZIEMI KRAJEŃSKIEJ W SYPNIEWIE</t>
  </si>
  <si>
    <t>szkola@sp-sypniewo.pl</t>
  </si>
  <si>
    <t>www.sp-sypniewo.pl</t>
  </si>
  <si>
    <t>SZKOŁA PODSTAWOWA W SZPETALU GÓRNYM IM. KAZIMIERZA III WIELKIEGO</t>
  </si>
  <si>
    <t>0862747</t>
  </si>
  <si>
    <t>Szpetal Górny</t>
  </si>
  <si>
    <t>szkola@spszpetal.pl</t>
  </si>
  <si>
    <t>www.spszpetal.szkolnastrona.pl</t>
  </si>
  <si>
    <t>SZKOŁA PODSTAWOWA NR 2 IM. KORNELA MAKUSZYŃSKIEGO W WIĘCBORKU</t>
  </si>
  <si>
    <t>szkola@spwiecbork.pl</t>
  </si>
  <si>
    <t>http://spwiecbork.pl/</t>
  </si>
  <si>
    <t>SZKOŁA PODSTAWOWA IM. IRENY SENDLEROWEJ W WIELKIEJ ŁĄCE</t>
  </si>
  <si>
    <t>0845387</t>
  </si>
  <si>
    <t>Wielka Łąka</t>
  </si>
  <si>
    <t>szkola@spwielkalaka.pl</t>
  </si>
  <si>
    <t>http://www.spwielkalaka.pl/</t>
  </si>
  <si>
    <t>01.09.1822</t>
  </si>
  <si>
    <t>SZKOŁA PODSTAWOWA W ZAKRZEWKU</t>
  </si>
  <si>
    <t>0100109</t>
  </si>
  <si>
    <t>Zakrzewek</t>
  </si>
  <si>
    <t>szkola@spzakrzewek.edu.pl</t>
  </si>
  <si>
    <t>www.spzakrzewek.edupage.org</t>
  </si>
  <si>
    <t>SZKOŁA PODSTAWOWA W POKRZYDOWIE</t>
  </si>
  <si>
    <t>0402102</t>
  </si>
  <si>
    <t>0850767</t>
  </si>
  <si>
    <t>Zbiczno</t>
  </si>
  <si>
    <t>Pokrzydowo</t>
  </si>
  <si>
    <t>87-312</t>
  </si>
  <si>
    <t>szkola@szkolapokrzydowo.pl</t>
  </si>
  <si>
    <t>www.pokrzydowo.edupage.org</t>
  </si>
  <si>
    <t>Gmina Zbiczno</t>
  </si>
  <si>
    <t>ZESPÓŁ SZKÓŁ W POKRZYDOWIE</t>
  </si>
  <si>
    <t>NIEPUBLICZNA SZKOŁA PODSTAWOWA IM. ZBIGNIEWA WODECKIEGO W WĘGROWIE</t>
  </si>
  <si>
    <t>0844436</t>
  </si>
  <si>
    <t>Węgrowo</t>
  </si>
  <si>
    <t>szkola@szkolne-rewolucje.pl</t>
  </si>
  <si>
    <t>www.szkolne-rewolucje.pl</t>
  </si>
  <si>
    <t>NIEPUBLICZNA SZKOŁA PODSTAWOWA IM. KAZIMIERZA KURATOWSKIEGO W TORUNIU</t>
  </si>
  <si>
    <t>SZKOŁA PODSTAWOWA W WIŚNIEWIE</t>
  </si>
  <si>
    <t>0095348</t>
  </si>
  <si>
    <t>Wiśniewa</t>
  </si>
  <si>
    <t>szkola@wisniewa.pl</t>
  </si>
  <si>
    <t>www.wisniewa.pl</t>
  </si>
  <si>
    <t>SZKOŁA PODSTAWOWA Z ODDZIAŁAMI INTEGRACYJNYMI INTEGRARE</t>
  </si>
  <si>
    <t>szkola@wyspawsparcia.pl</t>
  </si>
  <si>
    <t>www.szkola.wyspawsparcia.pl</t>
  </si>
  <si>
    <t>FUNDACJA WSPIERANIA ROZWOJU "WYSPA WSPARCIA"</t>
  </si>
  <si>
    <t>SZKOŁA PODSTAWOWA W ZBÓJNIE</t>
  </si>
  <si>
    <t>0872527</t>
  </si>
  <si>
    <t>178</t>
  </si>
  <si>
    <t>szkola@zbojno-szkola.pl</t>
  </si>
  <si>
    <t>www.zbojno-szkola.pl</t>
  </si>
  <si>
    <t>ZESPÓŁ SZKÓŁ IM. WOJSKA POLSKIEGO W ZBÓJNIE</t>
  </si>
  <si>
    <t>SZKOŁA PODSTAWOWA W ZBRACHLINIE</t>
  </si>
  <si>
    <t>0871150</t>
  </si>
  <si>
    <t>Zbrachlin</t>
  </si>
  <si>
    <t>szkola@zbrachlin.pl</t>
  </si>
  <si>
    <t>www.zbrachlin.pl</t>
  </si>
  <si>
    <t>ZESPÓŁ SZKÓŁ W ZBRACHLINIE</t>
  </si>
  <si>
    <t>SZKOŁA PODSTAWOWA IM. TADEUSZA KOŚCIUSZKI W ZIELENIU</t>
  </si>
  <si>
    <t>0850276</t>
  </si>
  <si>
    <t>Zieleń</t>
  </si>
  <si>
    <t>szkola@zielen.edu.pl</t>
  </si>
  <si>
    <t>www.zielen.edu.pl</t>
  </si>
  <si>
    <t>PUBLICZNA SZKOŁA PODSTAWOWA IM. PRYMASA TYSIĄCLECIA KARDYNAŁA STEFANA WYSZYŃSKIEGO W KONECKU</t>
  </si>
  <si>
    <t>szkola@zskoneck.pl</t>
  </si>
  <si>
    <t>www.zs-koneck.edupage.org</t>
  </si>
  <si>
    <t>ZESPÓL SZKÓL IM. PRYMASA TYSIĄCLECIA KARDYNAŁA STEFANA WYSZYŃSKIEGO W KONECKU</t>
  </si>
  <si>
    <t>SZKOŁA PODSTAWOWA IM. NOBLISTÓW POLSKICH W ZBICZNIE</t>
  </si>
  <si>
    <t>0850879</t>
  </si>
  <si>
    <t>ul. Szosa Brodnicka</t>
  </si>
  <si>
    <t>87-305</t>
  </si>
  <si>
    <t>szkola@zszbiczno.pl</t>
  </si>
  <si>
    <t>www.zszbiczno.home.pl</t>
  </si>
  <si>
    <t>ZESPÓŁ SZKÓŁ W ZBICZNIE</t>
  </si>
  <si>
    <t>NIEPUBLICZNA SZKOŁA PODSTAWOWA W SARBINOWIE DRUGIM</t>
  </si>
  <si>
    <t>0086680</t>
  </si>
  <si>
    <t>Sarbinowo Drugie</t>
  </si>
  <si>
    <t>szkola68@o2.pl</t>
  </si>
  <si>
    <t>www.spsarbinowodrugie.edupage.org</t>
  </si>
  <si>
    <t>STOWARZYSZENIE "INTEGRACJA SPOŁECZNA" W SARBINOWIE DRUGIM</t>
  </si>
  <si>
    <t>SZKOŁA PODSTAWOWA NR 8 IM. MARII SKŁODOWSKIEJ-CURIE</t>
  </si>
  <si>
    <t>ul. Ignacego Łyskowskiego</t>
  </si>
  <si>
    <t>szkola8@zs8.eu</t>
  </si>
  <si>
    <t>http://www.szkola8.torun.pl</t>
  </si>
  <si>
    <t>boiska do piłki nożnej, skocznie, rzutnie, boiska uniwersalne/wielozadaniowe</t>
  </si>
  <si>
    <t>SZKOŁA PODSTAWOWA W BŁĄDZIMIU</t>
  </si>
  <si>
    <t>0090109</t>
  </si>
  <si>
    <t>Błądzim</t>
  </si>
  <si>
    <t>szkolabladzim@wp.pl</t>
  </si>
  <si>
    <t>www.spbladzim.edupage.org</t>
  </si>
  <si>
    <t>NIEPUBLICZNA SZKOŁA PODSTAWOWA W BRZYSKORZYSTWI</t>
  </si>
  <si>
    <t>0100552</t>
  </si>
  <si>
    <t>Brzyskorzystew</t>
  </si>
  <si>
    <t>61</t>
  </si>
  <si>
    <t>szkolabrzyskorzystew@vp.pl</t>
  </si>
  <si>
    <t>www.nspbrzyskorzystew.edupage.org</t>
  </si>
  <si>
    <t>STOWARZYSZENIE "PRZYJACIÓŁ SZKOŁY PODSTAWOWEJ W BRZYSKORZYSTWI"</t>
  </si>
  <si>
    <t>SZKOŁA PODSTAWOWA W BURSZTYNOWIE</t>
  </si>
  <si>
    <t>0406062</t>
  </si>
  <si>
    <t>0849209</t>
  </si>
  <si>
    <t>Świecie nad Osą</t>
  </si>
  <si>
    <t>Bursztynowo</t>
  </si>
  <si>
    <t>86-341</t>
  </si>
  <si>
    <t>szkolabursztynowo@swiecienadosa.pl</t>
  </si>
  <si>
    <t>www.spbursztyn.sldc.pl</t>
  </si>
  <si>
    <t>GMINA ŚWIECIE NAD OSĄ</t>
  </si>
  <si>
    <t>FILIA SZKOŁY PODSTAWOWEJ IM. KORNELA MAKUSZYŃSKIEGO W ZŁEJWSI WIELKIEJ</t>
  </si>
  <si>
    <t>0850968</t>
  </si>
  <si>
    <t>Czarnowo</t>
  </si>
  <si>
    <t>szkolaczarnowo@wp.pl</t>
  </si>
  <si>
    <t>https://szkolazlawies.pl/</t>
  </si>
  <si>
    <t>SZKOŁA PODSTAWOWA SPECJALNA Z ODDZIAŁAMI PRZEDSZKOLNYMI W DYLEWIE</t>
  </si>
  <si>
    <t>0868891</t>
  </si>
  <si>
    <t>Dylewo</t>
  </si>
  <si>
    <t>szkoladylewo2@wp.pl</t>
  </si>
  <si>
    <t>https://zpodylewo.edupage.org/</t>
  </si>
  <si>
    <t>SZKOŁA PODSTAWOWA SPECJALNA W DYLEWIE SP. Z O.O.</t>
  </si>
  <si>
    <t>SZKOŁA PODSTAWOWA W ŁĄŻYNIE</t>
  </si>
  <si>
    <t>0851011</t>
  </si>
  <si>
    <t>szkolalazyn_xl@wp.pl</t>
  </si>
  <si>
    <t>http://splazyn.szkolnastrona.pl/</t>
  </si>
  <si>
    <t>SZKOŁA PODSTAWOWA IM. JÓZEFA WYBICKIEGO</t>
  </si>
  <si>
    <t>0849238</t>
  </si>
  <si>
    <t>Linowo</t>
  </si>
  <si>
    <t>szkolalinowo@swiecienadosa.pl</t>
  </si>
  <si>
    <t>www.splinowo.pl</t>
  </si>
  <si>
    <t>SZKOŁA PODSTAWOWA IM.PRZYJACIÓŁ BORÓW TUCHOLSKICH</t>
  </si>
  <si>
    <t>0099257</t>
  </si>
  <si>
    <t>Lipinki</t>
  </si>
  <si>
    <t>szkolalipinki@gmail.com</t>
  </si>
  <si>
    <t>www.splipinki.pl</t>
  </si>
  <si>
    <t>SZKOŁA PODSTAWOWA IM. KS. JANA TWARDOWSKIEGO</t>
  </si>
  <si>
    <t>0849244</t>
  </si>
  <si>
    <t>Lisnowo</t>
  </si>
  <si>
    <t>86-342</t>
  </si>
  <si>
    <t>szkolalisnowo@swiecienadosa.pl</t>
  </si>
  <si>
    <t>www.splisnowo.szkolnastrona.pl</t>
  </si>
  <si>
    <t>boiska do siatkówki, boiska do koszykówki, boiska do piłki ręcznej, skocznie</t>
  </si>
  <si>
    <t>JĘZYKOWA SZKOŁA PODSTAWOWA BUTTERFLY</t>
  </si>
  <si>
    <t>szkolamotyli@gmail.com</t>
  </si>
  <si>
    <t>https://butterfly.edu.pl/</t>
  </si>
  <si>
    <t>JAR RENTAL SP. Z O.O.</t>
  </si>
  <si>
    <t>NIEPUBLICZNA SZKOŁA PODSTAWOWA W NOWYM DĄBIU "STOWARZYSZENIA MAŁA SZKOŁA W NOWYM DĄBIU"</t>
  </si>
  <si>
    <t>0091072</t>
  </si>
  <si>
    <t>Nowe Dąbie</t>
  </si>
  <si>
    <t>szkolanowedabie56@wp.pl</t>
  </si>
  <si>
    <t>www.nzspnowedabie.edupage.org</t>
  </si>
  <si>
    <t>Organizacje Społeczne inne niż wymienione</t>
  </si>
  <si>
    <t>STOWARZYSZENIE MAŁA SZKOŁA W NOWYM DĄBIU</t>
  </si>
  <si>
    <t>SZKOŁA PODSTAWOWA W OBROWIE IM.JANA PAWŁA II</t>
  </si>
  <si>
    <t>0847558</t>
  </si>
  <si>
    <t>szkolaobrowo@wp.pl</t>
  </si>
  <si>
    <t>https://spobrowo.pl/</t>
  </si>
  <si>
    <t>SZKOŁA PODSTAWOWA IM. KAZIMIERZA KORKA W ROZSTRZĘBOWIE</t>
  </si>
  <si>
    <t>0088331</t>
  </si>
  <si>
    <t>Rozstrzębowo</t>
  </si>
  <si>
    <t>szkolar@wp.pl</t>
  </si>
  <si>
    <t>www.sprozstrzebowo.edupage.org</t>
  </si>
  <si>
    <t>boiska do siatkówki, boiska do piłki nożnej, bieżnie proste</t>
  </si>
  <si>
    <t>SZKOŁA PODSTAWOWA W RADOMICACH</t>
  </si>
  <si>
    <t>0864730</t>
  </si>
  <si>
    <t>Radomice</t>
  </si>
  <si>
    <t>115</t>
  </si>
  <si>
    <t>szkolaradomice@radomice.edu.pl</t>
  </si>
  <si>
    <t>www.szkolaradomice.edupage.org</t>
  </si>
  <si>
    <t>ZESPÓŁ SZKÓŁ W RADOMICACH</t>
  </si>
  <si>
    <t>SZKOŁA PODSTAWOWA IM. MJRA HENRYKA SUCHARSKIEGO W SADKACH - SZKOŁA FILIALNA W DĘBOWIE</t>
  </si>
  <si>
    <t>0094774</t>
  </si>
  <si>
    <t>Dębowo</t>
  </si>
  <si>
    <t>ul. Bohaterów</t>
  </si>
  <si>
    <t>szkolasadki@poczta.onet.pl</t>
  </si>
  <si>
    <t>http://spsadki.szkolnastrona.pl/index.php?c=page&amp;id=103</t>
  </si>
  <si>
    <t>NIEPUBLICZNA SZKOŁA PODSTAWOWA IM. ŚW. JANA PAWŁA II W POCIERZYNIE I W KOŚCIELNEJ WSI</t>
  </si>
  <si>
    <t>0867160</t>
  </si>
  <si>
    <t>Pocierzyn</t>
  </si>
  <si>
    <t>szkolasercemwsi@o2.pl</t>
  </si>
  <si>
    <t>www.szkolasercemwsi.szkolnastrona.pl</t>
  </si>
  <si>
    <t>STOWARZYSZENIE "SZKOŁA SERCEM WSI" W POCIERZYNIE</t>
  </si>
  <si>
    <t>SZKOŁA PODSTAWOWA IM. ANNY WAJCOWICZ W ŚMIŁOWICACH</t>
  </si>
  <si>
    <t>0860493</t>
  </si>
  <si>
    <t>Śmiłowice</t>
  </si>
  <si>
    <t>szkolasmilowice@poczta.onet.pl</t>
  </si>
  <si>
    <t>https://spsmilowice.edupage.org/</t>
  </si>
  <si>
    <t>0849333</t>
  </si>
  <si>
    <t>113</t>
  </si>
  <si>
    <t>szkolaswiecie@swiecienadosa.pl</t>
  </si>
  <si>
    <t>www.zsip1.edupage.org</t>
  </si>
  <si>
    <t>ZESPÓŁ SZKÓŁ I PLACÓWEK NR 1 W ŚWIECIU NAD OSĄ</t>
  </si>
  <si>
    <t>SZKOŁA PODSTAWOWA IM. KSIĘDZA IGNACEGO POSADZEGO W SZADŁOWICACH</t>
  </si>
  <si>
    <t>0085580</t>
  </si>
  <si>
    <t>Szadłowice</t>
  </si>
  <si>
    <t>szkolaszadlowice@wp.pl</t>
  </si>
  <si>
    <t>www.spszadlowice.szkolna.net</t>
  </si>
  <si>
    <t>SZKOŁA PODSTAWOWA IM. TADEUSZA KOŚCIUSZKI W TERESPOLU</t>
  </si>
  <si>
    <t>0097844</t>
  </si>
  <si>
    <t>Terespol Pomorski</t>
  </si>
  <si>
    <t>szkolaterespol@poczta.onet.pl</t>
  </si>
  <si>
    <t>www.spterespol.pl</t>
  </si>
  <si>
    <t>SZKOŁA PODSTAWOWA WIERZCHY</t>
  </si>
  <si>
    <t>0093438</t>
  </si>
  <si>
    <t>Wierzchy</t>
  </si>
  <si>
    <t>szkolawierzchy@wp.pl</t>
  </si>
  <si>
    <t>https://szkolawierzchy.edupage.org/</t>
  </si>
  <si>
    <t>SZKOŁA PODSTAWOWA W ZBOŻU</t>
  </si>
  <si>
    <t>0095408</t>
  </si>
  <si>
    <t>Zboże</t>
  </si>
  <si>
    <t>szkolazboze@o2.pl</t>
  </si>
  <si>
    <t>www.spzboze.pl</t>
  </si>
  <si>
    <t>SZKOŁA PODSTAWOWA IM. MARII KONOPNICKIEJ W KOWALEWIE POMORSKIM</t>
  </si>
  <si>
    <t>ul. Jana Pawła II</t>
  </si>
  <si>
    <t>szpod13@interia.pl</t>
  </si>
  <si>
    <t>http://www.sp.kowalewopomorskie.pl</t>
  </si>
  <si>
    <t>PUBLICZNA SZKOŁA PODSTAWOWA IM. BOHATERÓW WESTERPLATTE W TŁUCHOWIE</t>
  </si>
  <si>
    <t>0870273</t>
  </si>
  <si>
    <t>tluchowo_szkolapodst@wp.pl</t>
  </si>
  <si>
    <t>www.sptluchowo.szkolnastrona.pl</t>
  </si>
  <si>
    <t>boiska do siatkówki, boiska do koszykówki, boiska do piłki ręcznej, boiska do piłki nożnej, bieżnie proste, bieżnie okólne</t>
  </si>
  <si>
    <t>SZKOŁA PODSTAWOWA IM. KAWALERÓW ORDERU UŚMIECHU W OSIEKU</t>
  </si>
  <si>
    <t>0847877</t>
  </si>
  <si>
    <t>80</t>
  </si>
  <si>
    <t>tomsadow11@hotmail.com</t>
  </si>
  <si>
    <t>www.osieksp.pl</t>
  </si>
  <si>
    <t>boiska do siatkówki plażowej, boiska do piłki nożnej, bieżnie proste, bieżnie okólne, skocznie, rzutnie</t>
  </si>
  <si>
    <t>SZKOŁA PODSTAWOWA TOWARZYSTWA SALEZJAŃSKIEGO IM. ŚW. DOMINIKA SAVIO W TORUNIU</t>
  </si>
  <si>
    <t>ul. św. Jana Bosko</t>
  </si>
  <si>
    <t>torun@salezjanie.pl</t>
  </si>
  <si>
    <t>www.torun.salezjanie.pl</t>
  </si>
  <si>
    <t>SZKOŁA PODSTAWOWA W MLEWIE</t>
  </si>
  <si>
    <t>0845252</t>
  </si>
  <si>
    <t>Mlewo</t>
  </si>
  <si>
    <t>triomlewo@poczta.fm</t>
  </si>
  <si>
    <t>http://spmlewo.szkolnastrona.pl</t>
  </si>
  <si>
    <t>WIEJSKIE STOWARZYSZENIE EDUKACYJNO-KULTURALNE "TRIO"</t>
  </si>
  <si>
    <t>SZKOŁA PODSTAWOWA IM. KRÓLOWEJ JADWIGI W WAŁDOWIE</t>
  </si>
  <si>
    <t>0095288</t>
  </si>
  <si>
    <t>Wałdowo</t>
  </si>
  <si>
    <t>90</t>
  </si>
  <si>
    <t>waldowo90@gmail.com</t>
  </si>
  <si>
    <t>http://www.waldowo.pl</t>
  </si>
  <si>
    <t>SZKOŁA PODSTAWOWA STOWARZYSZENIA PRZYJACIÓŁ SZKÓŁ KATOLICKICH IM. BŁ.KS.FRANCISZKA DRZEWIECKIEGO</t>
  </si>
  <si>
    <t>0872036</t>
  </si>
  <si>
    <t>Warząchewka Polska</t>
  </si>
  <si>
    <t>ul. Wspólna</t>
  </si>
  <si>
    <t>warzachewka@spsk.info.pl</t>
  </si>
  <si>
    <t>https://warzachewka.spsk.pl/</t>
  </si>
  <si>
    <t>SZKOŁA PODSTAWOWA IM. KPT. Ż. W. TADEUSZA ZIÓŁKOWSKIEGO W WIERZCHUCINIE KRÓLEWSKIM</t>
  </si>
  <si>
    <t>0089320</t>
  </si>
  <si>
    <t>Wierzchucin Królewski</t>
  </si>
  <si>
    <t>86-017</t>
  </si>
  <si>
    <t>wierzchucin@koronowo.edu.pl</t>
  </si>
  <si>
    <t>www.zswierzchucin.edupage.org</t>
  </si>
  <si>
    <t>SZKOŁA PODSTAWOWA NR 3 IM MIKOŁAJA KOPERNIKA W ŚWIECIU</t>
  </si>
  <si>
    <t>1c</t>
  </si>
  <si>
    <t>wkswgimn@wp.pl</t>
  </si>
  <si>
    <t>https://sp3swiecie.edupage.org/</t>
  </si>
  <si>
    <t>SZKOŁA PODSTAWOWA IM. WINCENTEGO WITOSA W WOLI WAPOWSKIEJ</t>
  </si>
  <si>
    <t>0090049</t>
  </si>
  <si>
    <t>Wola Wapowska</t>
  </si>
  <si>
    <t>wolawitos@wp.pl</t>
  </si>
  <si>
    <t>www.spwola.pl</t>
  </si>
  <si>
    <t>SZKOŁA PODSTAWOWA IM. SEJMU RP W WÓLCE</t>
  </si>
  <si>
    <t>0869643</t>
  </si>
  <si>
    <t>Wólka</t>
  </si>
  <si>
    <t>133B</t>
  </si>
  <si>
    <t>wolka.sp@wp.pl</t>
  </si>
  <si>
    <t>http://spwolka.szkolnastrona.pl/</t>
  </si>
  <si>
    <t>ZESPÓŁ SZKÓŁ WE WTELNIE SZKOŁA PODSTAWOWA IM. LEONA WYCZÓŁKOWSKIEGO</t>
  </si>
  <si>
    <t>0089388</t>
  </si>
  <si>
    <t>wtelno@koronowo.edu.pl</t>
  </si>
  <si>
    <t>www.szkolawtelno@edu.pl</t>
  </si>
  <si>
    <t>ZESPÓŁ SZKÓŁ WE WTELNIE</t>
  </si>
  <si>
    <t>ul. Tatrzańska</t>
  </si>
  <si>
    <t>zaczarowanyolowek86@gmail.com</t>
  </si>
  <si>
    <t>https://www.facebook.com/przedszkolezaczarowanyolowek/?locale=pl_PL</t>
  </si>
  <si>
    <t>PIOTROWSKA JOANNA</t>
  </si>
  <si>
    <t>WARMIŃSKO-MAZURSKIE</t>
  </si>
  <si>
    <t>SZKOŁA PODSTAWOWA W ZAJEZIORZU</t>
  </si>
  <si>
    <t>0863729</t>
  </si>
  <si>
    <t>Zajeziorze</t>
  </si>
  <si>
    <t>zbogoski@o2.pl</t>
  </si>
  <si>
    <t>www.spzajeziorze.pl</t>
  </si>
  <si>
    <t>STOWARZYSZENIE NA RZECZ PEŁNEGO ROZWOJU DZIECI I MŁODZIEŻY</t>
  </si>
  <si>
    <t>SZKOŁA PODSTAWOWA "BLOK" W TORUNIU</t>
  </si>
  <si>
    <t>ZESPÓŁ EDUKACYJNY BLOK SP. Z O.O.</t>
  </si>
  <si>
    <t>SZKOŁA PODSTAWOWA IM. ROMUALDA TRAUGUTTA</t>
  </si>
  <si>
    <t>0848196</t>
  </si>
  <si>
    <t>Zegartowice</t>
  </si>
  <si>
    <t>zegartowice.szkola@gmail.com</t>
  </si>
  <si>
    <t>www.szkolapodstawowazegartowice.edupage.org</t>
  </si>
  <si>
    <t>boiska do siatkówki, boiska do piłki ręcznej, bieżnie proste, inne urządzenia sportowe</t>
  </si>
  <si>
    <t>SZKOŁA PODSTAWOWA IM. JANA PAWŁA II W LUBANIU</t>
  </si>
  <si>
    <t>0418102</t>
  </si>
  <si>
    <t>0864976</t>
  </si>
  <si>
    <t>Lubanie</t>
  </si>
  <si>
    <t>87-732</t>
  </si>
  <si>
    <t>zespollubanie@o2.pl</t>
  </si>
  <si>
    <t>https://splubanie.szkolna.net/</t>
  </si>
  <si>
    <t>GMINA LUBANIE</t>
  </si>
  <si>
    <t>SZKOŁA PODSTAWOWA W PŁUŻNICY</t>
  </si>
  <si>
    <t>0417042</t>
  </si>
  <si>
    <t>0848374</t>
  </si>
  <si>
    <t>Płużnica</t>
  </si>
  <si>
    <t>87-214</t>
  </si>
  <si>
    <t>zespolszkol@pluznica.pl</t>
  </si>
  <si>
    <t>www.szkola.pluznica.info</t>
  </si>
  <si>
    <t>GMINA PŁUŻNICA</t>
  </si>
  <si>
    <t>ZESPÓŁ SZKOLNO-PRZEDSZKOLNY W PŁUŻNICY</t>
  </si>
  <si>
    <t>SZKOŁA PODSTAWOWA W POTULICACH</t>
  </si>
  <si>
    <t>zespolszkolpotulice@poczta.onet.pl</t>
  </si>
  <si>
    <t>https://zsppotulice.gmina-naklo.pl/</t>
  </si>
  <si>
    <t>ZESPÓŁ SZKOLNO - PRZEDSZKOLNY IM. "DZIECI POTULIC"</t>
  </si>
  <si>
    <t>PUBLICZNA SZKOŁA PODSTAWOWA IM. TADEUSZA KOŚCIUSZKI W ZGŁOWIĄCZCE</t>
  </si>
  <si>
    <t>0866550</t>
  </si>
  <si>
    <t>Zgłowiączka</t>
  </si>
  <si>
    <t>zg.kancelaria@o2.pl</t>
  </si>
  <si>
    <t>www.spzglowiaczka.pl</t>
  </si>
  <si>
    <t>SZKOŁA PODSTAWOWA IM. JANUSZA KORCZAKA W ŻOŁĘDOWIE</t>
  </si>
  <si>
    <t>0093645</t>
  </si>
  <si>
    <t>Żołędowo</t>
  </si>
  <si>
    <t>zoledowokorczak@gmail.com</t>
  </si>
  <si>
    <t>www.spzoledowo.edupage.org</t>
  </si>
  <si>
    <t>boiska do siatkówki, boiska do piłki nożnej, bieżnie proste, bieżnie okólne, skocznie, rzutnie, boiska uniwersalne/wielozadaniowe</t>
  </si>
  <si>
    <t>ZESPÓŁ PLACÓWEK OŚWIATOWYCH SZKOŁA PODSTAWOWA IM HM. JANKA BYTNARA "RUDEGO"</t>
  </si>
  <si>
    <t>0418114</t>
  </si>
  <si>
    <t>0985898</t>
  </si>
  <si>
    <t>zpo_sekretariat@o2.pl</t>
  </si>
  <si>
    <t>www.zpolubien.szkolnastrona.pl/</t>
  </si>
  <si>
    <t>ZESPÓŁ PLACÓWEK OŚWIATOWYCH W LUBIENIU KUJAWSKIM</t>
  </si>
  <si>
    <t>SZKOŁA PODSTAWOWA W ZESPOLE PLACÓWEK OŚWIATOWYCH IM. JANUSZA KORCZAKA W DRZYCIMIU</t>
  </si>
  <si>
    <t>0084936</t>
  </si>
  <si>
    <t>ul. Broniewskiego</t>
  </si>
  <si>
    <t>zpodrzycim@interia.pl</t>
  </si>
  <si>
    <t>www.zpodrzycim.pl</t>
  </si>
  <si>
    <t>ZESPÓŁ PLACÓWEK OŚWIATOWYCH IM. JANUSZA KORCZAKA W DRZYCIMIU</t>
  </si>
  <si>
    <t>SZKOŁA PODSTAWOWA IM. ARMII KRAJOWEJ W KOŚCIELCU</t>
  </si>
  <si>
    <t>zpokoscielec@zpokoscielec.pl</t>
  </si>
  <si>
    <t>http://zpokoscielec.pl/</t>
  </si>
  <si>
    <t>ZESPÓŁ PLACÓWEK OŚWIATOWYCH W KOŚCIELCU</t>
  </si>
  <si>
    <t>SZKOŁA PODSTAWOWA IM. JUSTYNY WICHLIŃSKIEJ W TUCZNIE</t>
  </si>
  <si>
    <t>0100470</t>
  </si>
  <si>
    <t>Tuczno</t>
  </si>
  <si>
    <t>ul. Pakoska</t>
  </si>
  <si>
    <t>zpotuczno@op.pl</t>
  </si>
  <si>
    <t>http://zpotuczno.pl/</t>
  </si>
  <si>
    <t>ZESPÓŁ PLACÓWEK OŚWIATOWYCH</t>
  </si>
  <si>
    <t>SZKOŁA PODSTAWOWA IM. W. BRONIEWSKIEGO W WIELGIEM</t>
  </si>
  <si>
    <t>0871427</t>
  </si>
  <si>
    <t>zpowiel@poczta.fm</t>
  </si>
  <si>
    <t>www.spwielgie.pl</t>
  </si>
  <si>
    <t>ZESPÓŁ PLACÓWEK OŚWIATOWYCH W WIELGIEM</t>
  </si>
  <si>
    <t>SZKOŁA PODSTAWOWA Z ODDZIAŁAMI INTEGRACYJNYMI IM JANA PAWŁA II W GOŚCIESZYNIE</t>
  </si>
  <si>
    <t>0094219</t>
  </si>
  <si>
    <t>Gościeszyn</t>
  </si>
  <si>
    <t>zps.goscieszyn@wp.pl</t>
  </si>
  <si>
    <t>www.sp-goscieszyn.pl</t>
  </si>
  <si>
    <t>SZKOŁA PODSTAWOWA NR 1 IM POWSTAŃCÓW WIELKOPOLSKICH W ŻNINIE</t>
  </si>
  <si>
    <t>zpsznin@poczta.onet.pl</t>
  </si>
  <si>
    <t>www.sp1.gminaznin.pl</t>
  </si>
  <si>
    <t>boiska do koszykówki, boiska do piłki ręcznej, boiska do piłki nożnej, skocznie</t>
  </si>
  <si>
    <t>SZKOŁA PODSTAWOWA IM.PPOR. MARKA ULERYKA W DZIEWIERZEWIE</t>
  </si>
  <si>
    <t>0088029</t>
  </si>
  <si>
    <t>Dziewierzewo</t>
  </si>
  <si>
    <t>zs.dziewierzewo@wp.pl</t>
  </si>
  <si>
    <t>www.dziewierzewo.edupage.org</t>
  </si>
  <si>
    <t>SZKOŁA PODSTAWOWA W UNISŁAWIU</t>
  </si>
  <si>
    <t>SZKOŁA PODSTAWOWA IM.GEN.J.H.DĄBROWSKIEGO W DOBRZEJEWICACH</t>
  </si>
  <si>
    <t>SZKOŁA PODSTAWOWA NR 44 MISTRZOSTWA SPORTOWEGO W BYDGOSZCZY</t>
  </si>
  <si>
    <t>www.sp44ms.edu.pl</t>
  </si>
  <si>
    <t>SZKOŁA PODSTAWOWA NR 45 IM. KANAŁU BYDGOSKIEGO Z ODDZIAŁAMI SPORTOWYMI W BYDGOSZCZY</t>
  </si>
  <si>
    <t>ul. Staroszkolna</t>
  </si>
  <si>
    <t>85-209</t>
  </si>
  <si>
    <t>zs06@edu.bydgoszcz.pl</t>
  </si>
  <si>
    <t>www.sp45.edu.bydgoszcz.pl</t>
  </si>
  <si>
    <t>ZESPÓŁ SZKÓŁ NR 6</t>
  </si>
  <si>
    <t>SZKOŁA PODSTAWOWA NR 48 Z ODDZIAŁAMI SPECJALNYMI I SPORTOWYMI W BYDGOSZCZY</t>
  </si>
  <si>
    <t>SZKOŁA PODSTAWOWA NR 18 IM. HANSA CHRISTIANA ANDERSENA Z ODDZIAŁAMI INTEGRACYJNYMI W BYDGOSZCZY</t>
  </si>
  <si>
    <t>ul. Pijarów</t>
  </si>
  <si>
    <t>85-360</t>
  </si>
  <si>
    <t>zs08@edu.bydgoszcz.pl</t>
  </si>
  <si>
    <t>https://zs08.edu.bydgoszcz.pl</t>
  </si>
  <si>
    <t>ZESPÓŁ SZKÓŁ NR 8</t>
  </si>
  <si>
    <t>SZKOŁA PODSTAWOWA NR 11 IM. TEOFILA LENARTOWICZA</t>
  </si>
  <si>
    <t>zs11@edukacja.wloclawek.eu</t>
  </si>
  <si>
    <t>www.zs11.edukacja.wloclawek.pl</t>
  </si>
  <si>
    <t>ZESPÓŁ SZKÓŁ NR 11</t>
  </si>
  <si>
    <t>SZKOŁA PODSTAWOWA NR 16 IM. MARIANA TURWIDA Z ODDZIAŁAMI SPORTOWYMI W BYDGOSZCZY</t>
  </si>
  <si>
    <t>85-405</t>
  </si>
  <si>
    <t>zs16@edu.bydgoszcz.pl</t>
  </si>
  <si>
    <t>www.zs16.bydgoszcz.pl</t>
  </si>
  <si>
    <t>ZESPÓŁ SZKÓŁ NR 16</t>
  </si>
  <si>
    <t>SZKOŁA PODSTAWOWA NR 22 IM. MJR. HENRYKA DOBRZAŃSKIEGO-HUBALA W BYDGOSZCZY</t>
  </si>
  <si>
    <t>85-873</t>
  </si>
  <si>
    <t>zs18@edu.bydgoszcz.pl</t>
  </si>
  <si>
    <t>https://zs18.edu.bydgoszcz.pl</t>
  </si>
  <si>
    <t>ZESPÓŁ SZKÓŁ NR 18 IM. MJR. HENRYKA DOBRZAŃSKIEGO - HUBALA</t>
  </si>
  <si>
    <t>SZKOŁA PODSTAWOWA SPECJALNA NR 19 IM. BŁ.KS.STEFANA WINCENTEGO FRELICHOWSKIEGO W TORUNIU</t>
  </si>
  <si>
    <t>41C</t>
  </si>
  <si>
    <t>www.zs19torun.szkolnastrona.pl</t>
  </si>
  <si>
    <t>SZKOŁA PODSTAWOWA NR 25 IM. SYNÓW PUŁKÓW Z ODDZIAŁAMI INTEGRACYJNYMI W BYDGOSZCZY</t>
  </si>
  <si>
    <t>SZKOŁA PODSTAWOWA NR 40 W BYDGOSZCZY</t>
  </si>
  <si>
    <t>SZKOŁA PODSTAWOWA SPECJALNA NR 26 IM. KS. PROF. JÓZEFA TISCHNERA</t>
  </si>
  <si>
    <t>SZKOŁA PODSTAWOWA NR 13 IM. PREZYDENTA LEONA BARCISZEWSKIEGO Z ODDZIAŁAMI INTEGRACYJNYMI I SPECJALNYMI W BYDGOSZCZY</t>
  </si>
  <si>
    <t>zs29@edu.bydgoszcz.pl</t>
  </si>
  <si>
    <t>www.zs29.edu.bydgoszcz.pl</t>
  </si>
  <si>
    <t>ZESPÓŁ SZKÓŁ NR 29</t>
  </si>
  <si>
    <t>SZKOŁA PODSTAWOWA SPECJALNA NR 3</t>
  </si>
  <si>
    <t>SZKOŁA PODSTAWOWA NR 1 IM. KORNELA MAKUSZYŃSKIEGO SPECJALNA W BYDGOSZCZY</t>
  </si>
  <si>
    <t>SZKOŁA PODSTAWOWA NR 23 IM. STEFANA BALCERA SPECJALNA W BYDGOSZCZY</t>
  </si>
  <si>
    <t>SZKOŁA PODSTAWOWA NR 61 IM. BOHATERÓW WESTERPLATTE W BYDGOSZCZY</t>
  </si>
  <si>
    <t>ul. Krucza</t>
  </si>
  <si>
    <t>85-308</t>
  </si>
  <si>
    <t>zs32@edu.bydgoszcz.pl</t>
  </si>
  <si>
    <t>www.zs32.bydgoszcz.pl</t>
  </si>
  <si>
    <t>ZESPÓŁ SZKÓŁ NR 32</t>
  </si>
  <si>
    <t>SZKOŁA PODSTAWOWA NR 26 IM.ROMUALDA TRAUGUTTA W BYDGOSZCZY</t>
  </si>
  <si>
    <t>ul. Zacisze</t>
  </si>
  <si>
    <t>85-835</t>
  </si>
  <si>
    <t>zs34@edu.bydgoszcz.pl</t>
  </si>
  <si>
    <t>www.zs34.edu.bydgoszcz</t>
  </si>
  <si>
    <t>ZESPÓŁ SZKÓŁ NR 34</t>
  </si>
  <si>
    <t>SZKOŁA PODSTAWOWA NR 8 IM. 3 WARSZAWSKIEGO PUŁKU PONTONOWEGO</t>
  </si>
  <si>
    <t>ul. Willowa</t>
  </si>
  <si>
    <t>zs8@edukacja.wloclawek.eu</t>
  </si>
  <si>
    <t>www.zs8.wloclawek.pl</t>
  </si>
  <si>
    <t>SZKOŁA PODSTAWOWA W BRUDNOWIE</t>
  </si>
  <si>
    <t>0870818</t>
  </si>
  <si>
    <t>Brudnowo</t>
  </si>
  <si>
    <t>zsbrudnowo@onet.pl</t>
  </si>
  <si>
    <t>www.zsbrudnowo.edupage.org</t>
  </si>
  <si>
    <t>ZESPÓŁ SZKÓŁ W BRUDNOWIE</t>
  </si>
  <si>
    <t>SZKOŁA PODSTAWOWA IM BARTOSZA GŁOWACKIEGO W CHROSTKOWIE</t>
  </si>
  <si>
    <t>0408032</t>
  </si>
  <si>
    <t>0861357</t>
  </si>
  <si>
    <t>Chrostkowo</t>
  </si>
  <si>
    <t>87-602</t>
  </si>
  <si>
    <t>zschrostkowo@o2.pl</t>
  </si>
  <si>
    <t>www.zschrostkowo.com</t>
  </si>
  <si>
    <t>GMINA CHROSTKOWO</t>
  </si>
  <si>
    <t>ZESPÓŁ SZKÓŁ W CHROSTKOWIE</t>
  </si>
  <si>
    <t>SZKOŁA PODSTAWOWA DLA DOROSŁYCH W BYDGOSZCZY</t>
  </si>
  <si>
    <t>SZKOŁA PODSTAWOWA IM. STEFANA ŻEROMSKIEGO W DZIAŁYNIU</t>
  </si>
  <si>
    <t>0872295</t>
  </si>
  <si>
    <t>Działyń</t>
  </si>
  <si>
    <t>zsdzialyn@wp.pl</t>
  </si>
  <si>
    <t>https://dzialyn-szkola.pl</t>
  </si>
  <si>
    <t>ZESPÓŁ SZKÓŁ W DZIAŁYNIU</t>
  </si>
  <si>
    <t>zsgorzno@gmail.com</t>
  </si>
  <si>
    <t>www.spgorzno.edupage.org</t>
  </si>
  <si>
    <t>MIASTO I GMINA GÓRZNO</t>
  </si>
  <si>
    <t>SZKOŁA PODSTAWOWA IM. STANISŁAWA STASZICA W GRABKOWIE</t>
  </si>
  <si>
    <t>0864077</t>
  </si>
  <si>
    <t>Grabkowo</t>
  </si>
  <si>
    <t>67A</t>
  </si>
  <si>
    <t>zsgrabkowo@onet.eu</t>
  </si>
  <si>
    <t>www.zsgrabkowo.pl</t>
  </si>
  <si>
    <t>GMINA KOWAL</t>
  </si>
  <si>
    <t>ZESPÓŁ SZKOLNO-PRZEDSZKOLNY W GRABKOWIE</t>
  </si>
  <si>
    <t>SZKOŁA PODSTAWOWA IM. STANISŁAWA STASZICA W GRABKOWIE SZKOŁA FILIALNA W WIĘSŁAWICACH</t>
  </si>
  <si>
    <t>0864226</t>
  </si>
  <si>
    <t>Więsławice</t>
  </si>
  <si>
    <t>SZKOŁA PODSTAWOWA W GRUCIE IM. PŁK. F. LASKOWSKIEGO</t>
  </si>
  <si>
    <t>0844554</t>
  </si>
  <si>
    <t>zsgruta@gmail.com</t>
  </si>
  <si>
    <t>www.szkolagruta.com.pl</t>
  </si>
  <si>
    <t>boiska do siatkówki, boiska do piłki nożnej, bieżnie okólne, skocznie, boiska uniwersalne/wielozadaniowe</t>
  </si>
  <si>
    <t>SZKOŁA PODSTAWOWA W KARNKOWIE</t>
  </si>
  <si>
    <t>0864440</t>
  </si>
  <si>
    <t>Karnkowo</t>
  </si>
  <si>
    <t>os. Nowe</t>
  </si>
  <si>
    <t>zskarnkowo@poczta.onet.pl</t>
  </si>
  <si>
    <t>https://spkarnkowo.edupage.org/</t>
  </si>
  <si>
    <t>ZESPÓŁ SZKÓŁ W KARNKOWIE</t>
  </si>
  <si>
    <t>SZKOŁA PODSTAWOWA IM. KS. KAN. JÓZEFA SWOBODZIŃSKIEGO W KĘSOWIE</t>
  </si>
  <si>
    <t>0416032</t>
  </si>
  <si>
    <t>0088578</t>
  </si>
  <si>
    <t>Kęsowo</t>
  </si>
  <si>
    <t>89-506</t>
  </si>
  <si>
    <t>zskesowo@op.pl</t>
  </si>
  <si>
    <t>www.spkesowo.edupage.org</t>
  </si>
  <si>
    <t>GMINA KĘSOWO</t>
  </si>
  <si>
    <t>boiska do siatkówki, boiska do piłki ręcznej, boiska do piłki nożnej, bieżnie proste, skocznie, inne urządzenia sportowe, boiska uniwersalne/wielozadaniowe</t>
  </si>
  <si>
    <t>PUBLICZNA SZKOŁA PODSTAWOWA</t>
  </si>
  <si>
    <t>0866432</t>
  </si>
  <si>
    <t>Kłobia</t>
  </si>
  <si>
    <t>zsklobia@interia.pl</t>
  </si>
  <si>
    <t>https://www.facebook.com/zsklobia/</t>
  </si>
  <si>
    <t>ZESPÓŁ SZKÓŁ SZKOŁA PODSTAWOWA W ŁABISZYNIE</t>
  </si>
  <si>
    <t>ul. Nadnotecka</t>
  </si>
  <si>
    <t>zslabiszyn@wp.pl</t>
  </si>
  <si>
    <t>www.zslabiszyn.edupage.org</t>
  </si>
  <si>
    <t>ZESPÓŁ SZKÓŁ W ŁABISZYNIE</t>
  </si>
  <si>
    <t>SZKOŁA PODSTAWOWA NR 2 IM. ORŁA BIAŁEGO</t>
  </si>
  <si>
    <t>ul. Stefana Żeromskiego</t>
  </si>
  <si>
    <t>zsm@golub-dobrzyn.pl</t>
  </si>
  <si>
    <t>www.zsmgolubdobrzyn.pl</t>
  </si>
  <si>
    <t>ZESPÓŁ SZKÓŁ MIEJSKICH</t>
  </si>
  <si>
    <t>SZKOŁA PODSTAWOWA IM. RYCERSTWA POLSKIEGO W NASIEGNIEWIE</t>
  </si>
  <si>
    <t>0862658</t>
  </si>
  <si>
    <t>Nasiegniewo</t>
  </si>
  <si>
    <t>68</t>
  </si>
  <si>
    <t>zsp.nasiegniewo@wp.pl</t>
  </si>
  <si>
    <t>http://zspnasiegniewo.pl/</t>
  </si>
  <si>
    <t>SZKOŁA PODSTAWOWA IM. POLSKICH NOBLISTÓW W CHALINIE</t>
  </si>
  <si>
    <t>0862204</t>
  </si>
  <si>
    <t>Chalin</t>
  </si>
  <si>
    <t>87-606</t>
  </si>
  <si>
    <t>zsp@spchalin.pl</t>
  </si>
  <si>
    <t>www.spchalin.pl</t>
  </si>
  <si>
    <t>ZESPÓŁ SZKOLNO-PRZEDSZKOLNY W CHALINIE</t>
  </si>
  <si>
    <t>ZESPÓŁ SZKOLNO- PRZEDSZKOLNY SZKOŁA PODSTAWOWA W LISEWIE IM. JANUSZA KORCZAKA</t>
  </si>
  <si>
    <t>0846151</t>
  </si>
  <si>
    <t>zsp_lisewo@outlook.com</t>
  </si>
  <si>
    <t>www.zsp-lisewo.pl</t>
  </si>
  <si>
    <t>ZESPÓŁ SZKOLNO - PRZEDSZKOLNY W LISEWIE</t>
  </si>
  <si>
    <t>SZKOŁA PODSTAWOWA NR 62 IM. ŻOŁNIERZY 1 DYWIZJI PIECHOTY IM. TADEUSZA KOŚCIUSZKI W BYDGOSZCZY</t>
  </si>
  <si>
    <t>zsp01@edu.bydgoszcz.pl</t>
  </si>
  <si>
    <t>www.zsip1.bydgoszcz.pl</t>
  </si>
  <si>
    <t>ZESPÓŁ SZKÓŁ I PLACÓWEK NR 1</t>
  </si>
  <si>
    <t>SZKOŁA PODSTAWOWA NR 20 IM. MJRA HENRYKA SUCHARSKIEGO</t>
  </si>
  <si>
    <t>ul. Konstantego Ildefonsa Gałczyńskiego</t>
  </si>
  <si>
    <t>zsp1@edukacja.wloclawek.eu</t>
  </si>
  <si>
    <t>www.sp20.zsp1.pl</t>
  </si>
  <si>
    <t>ZESPÓŁ SZKOLNO-PRZEDSZKOLNY NR 1</t>
  </si>
  <si>
    <t>SZKOŁA PODSTAWOWA NR 1 IM. HENRYKA SIENKIEWICZA W BRODNICY</t>
  </si>
  <si>
    <t>zsp1brodnica@sp1.pl</t>
  </si>
  <si>
    <t>https://sp1brodnica.edupage.org/</t>
  </si>
  <si>
    <t>ZESPÓŁ SZKOLNO-PRZEDSZKOLNY NR 1 W BRODNICY</t>
  </si>
  <si>
    <t>SZKOŁA PODSTAWOWA IM. ALBERTA ABRAHAMA MICHELSONA W STRZELNIE</t>
  </si>
  <si>
    <t>ul. Kardynała Wyszyńskiego</t>
  </si>
  <si>
    <t>zs-p1szkola@strzelno.pl</t>
  </si>
  <si>
    <t>www.spstrzelno.pl</t>
  </si>
  <si>
    <t>ZESPÓŁ SZKOLNO PRZEDSZKOLNY NR 1 W STRZELNIE</t>
  </si>
  <si>
    <t>SZKOŁA PODSTAWOWA NR 3 IM. KONSTYTUCJI 3 MAJA</t>
  </si>
  <si>
    <t>ul. Mrotecka</t>
  </si>
  <si>
    <t>zsp3@gmina-naklo.pl</t>
  </si>
  <si>
    <t>www.zsp3.gmina-naklo.pl</t>
  </si>
  <si>
    <t>ZESPÓŁ SZKOLNO-PRZEDSZKOLNY NR 3 W NAKLE NAD NOTECIĄ</t>
  </si>
  <si>
    <t>SZKOŁA PODSTAWOWA NR 4 IM. ARMII KRAJOWEJ</t>
  </si>
  <si>
    <t>zsp4@gmina-naklo.pl</t>
  </si>
  <si>
    <t>https://zsp4.gmina-naklo.pl</t>
  </si>
  <si>
    <t>ZESPÓŁ SZKOLNO - PRZEDSZKOLNY NR 4 W NAKLE NAD NOTECIĄ</t>
  </si>
  <si>
    <t>SZKOŁA PODSTAWOWA IM. JANA PAWŁA II W PATERKU</t>
  </si>
  <si>
    <t>0092479</t>
  </si>
  <si>
    <t>Paterek</t>
  </si>
  <si>
    <t>zspaterek@gmina-naklo.pl</t>
  </si>
  <si>
    <t>www.zsppaterek.gmina-naklo.pl</t>
  </si>
  <si>
    <t>ZESPÓŁ SZKOLNO - PRZEDSZKOLNY W PATERKU</t>
  </si>
  <si>
    <t>SZKOŁA PODSTAWOWA IM. MARII KRETKOWSKIEJ W BARUCHOWIE</t>
  </si>
  <si>
    <t>0418022</t>
  </si>
  <si>
    <t>0857717</t>
  </si>
  <si>
    <t>Baruchowo</t>
  </si>
  <si>
    <t>87-821</t>
  </si>
  <si>
    <t>zspb@zspbaruchowo.pl</t>
  </si>
  <si>
    <t>https://zspbaruchowo.pl/</t>
  </si>
  <si>
    <t>GMINA BARUCHOWO</t>
  </si>
  <si>
    <t>ZESPÓŁ SZKOLNO-PRZEDSZKOLNY W BARUCHOWIE</t>
  </si>
  <si>
    <t>SZKOŁA PODSTAWOWA IM. KAZIMIERZA GÓRSKIEGO W DOBRCZU</t>
  </si>
  <si>
    <t>0084356</t>
  </si>
  <si>
    <t>zspdobrcz@dobrcz.pl</t>
  </si>
  <si>
    <t>www.spdobrcz.pl</t>
  </si>
  <si>
    <t>ZESPÓŁ SZKOLNO-PRZEDSZKOLNY W DOBRCZU</t>
  </si>
  <si>
    <t>SZKOŁA PODSTAWOWA NR 9 IM. WŁAYSŁAWA JAGIEŁŁY W BYDGOSZCZY</t>
  </si>
  <si>
    <t>ul. gen. Tadeusza Bora-Komorowskiego</t>
  </si>
  <si>
    <t>85-793</t>
  </si>
  <si>
    <t>zspp01@edu.bydgoszcz.pl</t>
  </si>
  <si>
    <t>www.zspp01.edu.bydgoszcz.pl</t>
  </si>
  <si>
    <t>ZESPÓŁ SZKOLNO-PRZEDSZKOLNY NR 1 W BYDGOSZCZY</t>
  </si>
  <si>
    <t>SZKOŁA PODSTAWOWA NR 20 IM.KS.PRYMASA STEFANA KAR.WYSZYŃSKIEGO Z ODDZIAŁAMI INTEGRACYJNYMI W BYDGOSZCZY</t>
  </si>
  <si>
    <t>85-601</t>
  </si>
  <si>
    <t>zspp02@edu.bydgoszcz.pl</t>
  </si>
  <si>
    <t>www.sp20.bydgoszcz.pl</t>
  </si>
  <si>
    <t>ZESPÓŁ SZKOLNO-PRZEDSZKOLNY NR 2 W BYDGOSZCZY</t>
  </si>
  <si>
    <t>SZKOŁA PODSTAWOWA NR 57 IM. TOWARZYSTWA MIŁOŚNIKÓW MIASTA BYDGOSZCZY</t>
  </si>
  <si>
    <t>ul. Bohaterów Westerplatte</t>
  </si>
  <si>
    <t>85-827</t>
  </si>
  <si>
    <t>zspp03.dyrektor@edu.bydgoszcz.pl</t>
  </si>
  <si>
    <t>https://sp57.edu.bydgoszcz.pl/</t>
  </si>
  <si>
    <t>ZESPÓŁ SZKOLNO-PRZEDSZKOLNY NR 3 W BYDGOSZCZY</t>
  </si>
  <si>
    <t>SZKOŁA PODSTAWOWA NR 4 IM. MJRA HENRYKA SUCHARSKIEGO W BYDGOSZCZY</t>
  </si>
  <si>
    <t>zspp04@edu.bydgoszcz.pl</t>
  </si>
  <si>
    <t>www.sp04.edu.bydgoszcz.pl</t>
  </si>
  <si>
    <t>ZESPÓŁ SZKOLNO-PRZEDSZKOLNY NR 4 W BYDGOSZCZY</t>
  </si>
  <si>
    <t>SZKOŁA PODSTAWOWA NR 36 IM.WINCENTEGO WIERNIKOWSKIEGO W BYDGOSZCZY</t>
  </si>
  <si>
    <t>ul. Średnia</t>
  </si>
  <si>
    <t>85-544</t>
  </si>
  <si>
    <t>zspp05@edu.bydgoszcz.pl</t>
  </si>
  <si>
    <t>www.zspp05.edu.bydgoszcz.pl</t>
  </si>
  <si>
    <t>ZESPÓŁ SZKOLNO-PRZEDSZKOLNY NR 5 W BYDGOSZCZY</t>
  </si>
  <si>
    <t>SZKOŁA PODSTAWOWA W RYPINIE W ZESPOLE SZKÓŁ NR 5 IM. KS. JANA TWARDOWSKIEGO W RYPINIE</t>
  </si>
  <si>
    <t>https://zs5rypin.pl/</t>
  </si>
  <si>
    <t>SPECJALNA SZKOŁA PODSTAWOWA NR 3 W KORONOWIE W ZESPOLE SZKÓŁ W KORONOWIE</t>
  </si>
  <si>
    <t>www.zsskoronowo.edupage.org</t>
  </si>
  <si>
    <t>SZKOŁA PODSTAWOWA IM. KPT. WIKTORA ROSSY W ŚLESINIE</t>
  </si>
  <si>
    <t>0092539</t>
  </si>
  <si>
    <t>Ślesin</t>
  </si>
  <si>
    <t>89-121</t>
  </si>
  <si>
    <t>zsslesin@gmina-naklo.pl</t>
  </si>
  <si>
    <t>http://www.zsslesin.gmina-naklo.pl/</t>
  </si>
  <si>
    <t>ZESPÓŁ SZKOLNO -PRZEDSZKOLNY W ŚLESINIE</t>
  </si>
  <si>
    <t>SZKOŁA PODSTAWOWA SPECJALNA W ŻNINIE</t>
  </si>
  <si>
    <t>SZKOŁA PODSTAWOWA IM. PRZYJACIÓŁ PRZYRODY W WYSTĘPIE</t>
  </si>
  <si>
    <t>0092634</t>
  </si>
  <si>
    <t>Występ</t>
  </si>
  <si>
    <t>zswystep@gmina-naklo.pl</t>
  </si>
  <si>
    <t>www.zswystep.gmina-naklo.pl</t>
  </si>
  <si>
    <t>ZESPÓŁ SZKOLNO - PRZEDSZKOLNY W WYSTĘPIE</t>
  </si>
  <si>
    <t>SZKOŁA PODSTAWOWA IM. STEFANA KARDYNAŁA WYSZYŃSKIEGO W ŻALNIE</t>
  </si>
  <si>
    <t>0088696</t>
  </si>
  <si>
    <t>Żalno</t>
  </si>
  <si>
    <t>zszalno@op.pl</t>
  </si>
  <si>
    <t>http://www.zszalno.las.pl/news.php</t>
  </si>
  <si>
    <t>KLASYCZNA SZKOŁA PODSTAWOWA</t>
  </si>
  <si>
    <t>szkoly@klasyczne.edu.pl</t>
  </si>
  <si>
    <t>https://szkoly.klasyczne.edu.pl/</t>
  </si>
  <si>
    <t>FUNDACJA VIRTUS ET SAPIENTIA</t>
  </si>
  <si>
    <r>
      <rPr>
        <b/>
        <sz val="16"/>
        <color theme="0"/>
        <rFont val="Calibri"/>
        <family val="2"/>
        <charset val="238"/>
        <scheme val="minor"/>
      </rPr>
      <t xml:space="preserve">Zestawienie placówek oświatowych w województwie kujawsko-pomorskim. </t>
    </r>
    <r>
      <rPr>
        <b/>
        <sz val="14"/>
        <color theme="0"/>
        <rFont val="Calibri"/>
        <family val="2"/>
        <charset val="238"/>
        <scheme val="minor"/>
      </rPr>
      <t xml:space="preserve">
</t>
    </r>
    <r>
      <rPr>
        <i/>
        <sz val="12"/>
        <color theme="0"/>
        <rFont val="Calibri"/>
        <family val="2"/>
        <charset val="238"/>
        <scheme val="minor"/>
      </rPr>
      <t>Źródło: opracowanie własne Biura Analiz Funduszy Europejskich Departamentu Zarządzania Funduszami Europejskimi dla Kujaw i Pomorza na podstawie Rejestru Szkół i Placówek Oświatowych (https://rspo.gov.pl/) z Systemu Informacji Oświatowej - stan na maj 2025 r.</t>
    </r>
  </si>
  <si>
    <t>Suma</t>
  </si>
  <si>
    <t>Suma końcowa</t>
  </si>
  <si>
    <t>aleksandrowski Suma</t>
  </si>
  <si>
    <t>brodnicki Suma</t>
  </si>
  <si>
    <t>bydgoski Suma</t>
  </si>
  <si>
    <t>Bydgoszcz Suma</t>
  </si>
  <si>
    <t>chełmiński Suma</t>
  </si>
  <si>
    <t>golubsko-dobrzyński Suma</t>
  </si>
  <si>
    <t>Grudziądz Suma</t>
  </si>
  <si>
    <t>grudziądzki Suma</t>
  </si>
  <si>
    <t>inowrocławski Suma</t>
  </si>
  <si>
    <t>lipnowski Suma</t>
  </si>
  <si>
    <t>mogileński Suma</t>
  </si>
  <si>
    <t>nakielski Suma</t>
  </si>
  <si>
    <t>radziejowski Suma</t>
  </si>
  <si>
    <t>rypiński Suma</t>
  </si>
  <si>
    <t>sępoleński Suma</t>
  </si>
  <si>
    <t>świecki Suma</t>
  </si>
  <si>
    <t>Toruń Suma</t>
  </si>
  <si>
    <t>toruński Suma</t>
  </si>
  <si>
    <t>tucholski Suma</t>
  </si>
  <si>
    <t>wąbrzeski Suma</t>
  </si>
  <si>
    <t>Włocławek Suma</t>
  </si>
  <si>
    <t>włocławski Suma</t>
  </si>
  <si>
    <t>żniński Suma</t>
  </si>
  <si>
    <t>niepubliczna Suma</t>
  </si>
  <si>
    <t>publiczna Suma</t>
  </si>
  <si>
    <t>Liczba placówek</t>
  </si>
  <si>
    <t>logopeda</t>
  </si>
  <si>
    <t>psycholog</t>
  </si>
  <si>
    <t>pedagog</t>
  </si>
  <si>
    <r>
      <rPr>
        <b/>
        <sz val="14"/>
        <color theme="0"/>
        <rFont val="Calibri"/>
        <family val="2"/>
        <charset val="238"/>
        <scheme val="minor"/>
      </rPr>
      <t>Szkoły podstawowe i muzyczne I stopnia w powiatach i gminach województwa kujawsko-pomorskiego - podstawowe infromacje</t>
    </r>
    <r>
      <rPr>
        <sz val="11"/>
        <color theme="0"/>
        <rFont val="Calibri"/>
        <family val="2"/>
        <charset val="238"/>
        <scheme val="minor"/>
      </rPr>
      <t xml:space="preserve">
</t>
    </r>
    <r>
      <rPr>
        <i/>
        <sz val="10"/>
        <color theme="0"/>
        <rFont val="Calibri"/>
        <family val="2"/>
        <charset val="238"/>
        <scheme val="minor"/>
      </rPr>
      <t>Źródło: opracowanie własne Biura Analiz Funduszy Europejskich Departamentu Zarządzania Funduszami Europejskimi dla Kujaw i Pomorza na podstawie Rejestru Szkół i Placówek Oświatowych (https://rspo.gov.pl/) z Systemu Informacji Oświatowej - stan na maj 2025 r.</t>
    </r>
  </si>
  <si>
    <t>Liczba szkół podstawowych i muzycznych I stopnia, uczniów i dostępności opieki logopedycznej i psychologiczno -pedagogicznej</t>
  </si>
  <si>
    <t>Szkoły podstawowe wg specyfiki</t>
  </si>
  <si>
    <t>Szkoły podstawowe wg statusu</t>
  </si>
  <si>
    <t>Szkoły podstawowe wg organu prowadzącego</t>
  </si>
  <si>
    <t>Liczba szkół podstawowych (wszystkich typów) i dzieci wg powiatów i gmin województwa kujawsko-pomorskiego</t>
  </si>
  <si>
    <t>Ogólnokształcąca szkoła muzyczna I stopnia</t>
  </si>
  <si>
    <t>OGÓLNOKSZTAŁCĄCA SZKOŁA MUZYCZNA I STOPNIA</t>
  </si>
  <si>
    <t>OGÓLNOKSZTAŁCĄCA SZKOŁA MUZYCZNA I STOPNIA IM. CZESŁAWA NIEMENA</t>
  </si>
  <si>
    <t>zsm@edukacja.wloclawek.pl</t>
  </si>
  <si>
    <t>PAŃSTWOWA OGÓLNOKSZTAŁCĄCA SZKOŁA MUZYCZNA I ST. W BYDGOSZCZY</t>
  </si>
  <si>
    <t>http://www.szkolamuzyczna.bydgoszcz.pl/</t>
  </si>
  <si>
    <t>PAŃSTWOWY ZESPÓŁ SZKÓŁ MUZYCZNYCH IM. ARTURA RUBINSTEINA W BYDGOSZCZY</t>
  </si>
  <si>
    <t>718.</t>
  </si>
  <si>
    <t>719.</t>
  </si>
  <si>
    <t>720.</t>
  </si>
  <si>
    <t xml:space="preserve">Liczba uczniów w szkołach podstawowych wg powiatów i gmin kujawsko-pomorskiego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</si>
</sst>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6" tint="-0.499984740745262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0"/>
      <color theme="6" tint="-0.499984740745262"/>
      <name val="Calibri"/>
      <family val="2"/>
      <charset val="238"/>
      <scheme val="minor"/>
    </font>
    <font>
      <u/>
      <sz val="10"/>
      <color theme="6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i/>
      <sz val="12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b/>
      <sz val="11"/>
      <color theme="6" tint="-0.499984740745262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-0.249977111117893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vertical="center"/>
    </xf>
    <xf numFmtId="0" fontId="6" fillId="6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7" fillId="4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/>
    </xf>
    <xf numFmtId="14" fontId="7" fillId="4" borderId="1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right" vertical="center"/>
    </xf>
    <xf numFmtId="0" fontId="9" fillId="5" borderId="2" xfId="0" applyFont="1" applyFill="1" applyBorder="1" applyAlignment="1">
      <alignment vertical="center" wrapText="1"/>
    </xf>
    <xf numFmtId="14" fontId="1" fillId="5" borderId="2" xfId="0" applyNumberFormat="1" applyFont="1" applyFill="1" applyBorder="1" applyAlignment="1">
      <alignment vertical="center"/>
    </xf>
    <xf numFmtId="3" fontId="10" fillId="5" borderId="2" xfId="0" applyNumberFormat="1" applyFont="1" applyFill="1" applyBorder="1" applyAlignment="1">
      <alignment vertical="center"/>
    </xf>
    <xf numFmtId="0" fontId="10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6" fillId="5" borderId="0" xfId="0" applyFont="1" applyFill="1" applyAlignment="1">
      <alignment horizontal="right" vertical="center" wrapText="1"/>
    </xf>
    <xf numFmtId="0" fontId="15" fillId="6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vertical="center" wrapText="1"/>
    </xf>
    <xf numFmtId="0" fontId="3" fillId="4" borderId="1" xfId="1" applyFill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17" fillId="8" borderId="3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8" borderId="4" xfId="0" applyFont="1" applyFill="1" applyBorder="1" applyAlignment="1">
      <alignment vertical="center"/>
    </xf>
    <xf numFmtId="3" fontId="17" fillId="8" borderId="4" xfId="0" applyNumberFormat="1" applyFont="1" applyFill="1" applyBorder="1" applyAlignment="1">
      <alignment vertical="center"/>
    </xf>
    <xf numFmtId="0" fontId="15" fillId="9" borderId="7" xfId="0" applyFont="1" applyFill="1" applyBorder="1" applyAlignment="1">
      <alignment vertical="center"/>
    </xf>
    <xf numFmtId="3" fontId="15" fillId="9" borderId="7" xfId="0" applyNumberFormat="1" applyFont="1" applyFill="1" applyBorder="1" applyAlignment="1">
      <alignment vertical="center"/>
    </xf>
    <xf numFmtId="0" fontId="2" fillId="7" borderId="0" xfId="0" applyFont="1" applyFill="1" applyAlignment="1">
      <alignment horizontal="left" vertical="center" wrapText="1"/>
    </xf>
    <xf numFmtId="0" fontId="7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5" fillId="10" borderId="5" xfId="0" applyFont="1" applyFill="1" applyBorder="1" applyAlignment="1">
      <alignment vertical="center"/>
    </xf>
    <xf numFmtId="3" fontId="5" fillId="10" borderId="5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11" borderId="8" xfId="0" applyFont="1" applyFill="1" applyBorder="1" applyAlignment="1">
      <alignment horizontal="left" vertical="center" wrapText="1"/>
    </xf>
    <xf numFmtId="0" fontId="15" fillId="11" borderId="8" xfId="0" applyFont="1" applyFill="1" applyBorder="1" applyAlignment="1">
      <alignment horizontal="right" vertical="center" wrapText="1"/>
    </xf>
    <xf numFmtId="0" fontId="15" fillId="9" borderId="3" xfId="0" applyFont="1" applyFill="1" applyBorder="1" applyAlignment="1">
      <alignment vertical="center"/>
    </xf>
    <xf numFmtId="0" fontId="15" fillId="11" borderId="6" xfId="0" applyFont="1" applyFill="1" applyBorder="1" applyAlignment="1">
      <alignment horizontal="right" vertical="center" wrapText="1"/>
    </xf>
    <xf numFmtId="3" fontId="0" fillId="0" borderId="0" xfId="0" applyNumberFormat="1"/>
    <xf numFmtId="3" fontId="2" fillId="7" borderId="0" xfId="0" applyNumberFormat="1" applyFont="1" applyFill="1" applyAlignment="1">
      <alignment horizontal="left" vertical="center" wrapText="1"/>
    </xf>
    <xf numFmtId="3" fontId="15" fillId="11" borderId="8" xfId="0" applyNumberFormat="1" applyFont="1" applyFill="1" applyBorder="1" applyAlignment="1">
      <alignment horizontal="right" vertical="center" wrapText="1"/>
    </xf>
    <xf numFmtId="3" fontId="15" fillId="11" borderId="6" xfId="0" applyNumberFormat="1" applyFont="1" applyFill="1" applyBorder="1" applyAlignment="1">
      <alignment horizontal="right" vertical="center" wrapText="1"/>
    </xf>
    <xf numFmtId="0" fontId="5" fillId="10" borderId="7" xfId="0" applyFont="1" applyFill="1" applyBorder="1" applyAlignment="1">
      <alignment vertical="center"/>
    </xf>
    <xf numFmtId="3" fontId="5" fillId="10" borderId="7" xfId="0" applyNumberFormat="1" applyFont="1" applyFill="1" applyBorder="1" applyAlignment="1">
      <alignment vertical="center"/>
    </xf>
    <xf numFmtId="0" fontId="12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20" fillId="12" borderId="7" xfId="0" applyFont="1" applyFill="1" applyBorder="1" applyAlignment="1">
      <alignment horizontal="left" vertical="center" wrapText="1"/>
    </xf>
    <xf numFmtId="0" fontId="20" fillId="1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" fillId="5" borderId="0" xfId="0" applyFont="1" applyFill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7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>
          <fgColor indexed="64"/>
          <bgColor theme="4"/>
        </patternFill>
      </fill>
    </dxf>
    <dxf>
      <border outline="0">
        <bottom style="thin">
          <color theme="3" tint="0.79998168889431442"/>
        </bottom>
      </border>
    </dxf>
    <dxf>
      <font>
        <strike val="0"/>
        <outline val="0"/>
        <shadow val="0"/>
        <vertAlign val="baseline"/>
        <sz val="10"/>
        <color theme="6" tint="-0.499984740745262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9"/>
        <color theme="0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6.xml"/><Relationship Id="rId13" Type="http://schemas.openxmlformats.org/officeDocument/2006/relationships/sharedStrings" Target="sharedStrings.xml"/><Relationship Id="rId3" Type="http://schemas.microsoft.com/office/2007/relationships/slicerCache" Target="slicerCaches/slicerCache1.xml"/><Relationship Id="rId7" Type="http://schemas.microsoft.com/office/2007/relationships/slicerCache" Target="slicerCaches/slicerCache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4.xml"/><Relationship Id="rId11" Type="http://schemas.openxmlformats.org/officeDocument/2006/relationships/theme" Target="theme/theme1.xml"/><Relationship Id="rId5" Type="http://schemas.microsoft.com/office/2007/relationships/slicerCache" Target="slicerCaches/slicerCache3.xml"/><Relationship Id="rId10" Type="http://schemas.microsoft.com/office/2007/relationships/slicerCache" Target="slicerCaches/slicerCache8.xml"/><Relationship Id="rId4" Type="http://schemas.microsoft.com/office/2007/relationships/slicerCache" Target="slicerCaches/slicerCache2.xml"/><Relationship Id="rId9" Type="http://schemas.microsoft.com/office/2007/relationships/slicerCache" Target="slicerCaches/slicerCache7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'podstawowe_muzyczne I st_dane'!$V$5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'podstawowe_muzyczne I st_dane'!$T$6:$U$139</c:f>
              <c:multiLvlStrCache>
                <c:ptCount val="134"/>
                <c:lvl>
                  <c:pt idx="0">
                    <c:v>Aleksandrów Kujawski</c:v>
                  </c:pt>
                  <c:pt idx="1">
                    <c:v>Ciechocinek</c:v>
                  </c:pt>
                  <c:pt idx="2">
                    <c:v>Waganiec</c:v>
                  </c:pt>
                  <c:pt idx="3">
                    <c:v>Bądkowo</c:v>
                  </c:pt>
                  <c:pt idx="4">
                    <c:v>Zakrzewo</c:v>
                  </c:pt>
                  <c:pt idx="5">
                    <c:v>Koneck</c:v>
                  </c:pt>
                  <c:pt idx="6">
                    <c:v>Raciążek</c:v>
                  </c:pt>
                  <c:pt idx="7">
                    <c:v>Nieszawa</c:v>
                  </c:pt>
                  <c:pt idx="8">
                    <c:v>Brodnica</c:v>
                  </c:pt>
                  <c:pt idx="9">
                    <c:v>Bobrowo</c:v>
                  </c:pt>
                  <c:pt idx="10">
                    <c:v>Jabłonowo Pomorskie</c:v>
                  </c:pt>
                  <c:pt idx="11">
                    <c:v>Świedziebnia</c:v>
                  </c:pt>
                  <c:pt idx="12">
                    <c:v>Górzno</c:v>
                  </c:pt>
                  <c:pt idx="13">
                    <c:v>Brzozie</c:v>
                  </c:pt>
                  <c:pt idx="14">
                    <c:v>Zbiczno</c:v>
                  </c:pt>
                  <c:pt idx="15">
                    <c:v>Osiek</c:v>
                  </c:pt>
                  <c:pt idx="16">
                    <c:v>Bartniczka</c:v>
                  </c:pt>
                  <c:pt idx="17">
                    <c:v>Białe Błota</c:v>
                  </c:pt>
                  <c:pt idx="18">
                    <c:v>Koronowo</c:v>
                  </c:pt>
                  <c:pt idx="19">
                    <c:v>Osielsko</c:v>
                  </c:pt>
                  <c:pt idx="20">
                    <c:v>Solec Kujawski</c:v>
                  </c:pt>
                  <c:pt idx="21">
                    <c:v>Dobrcz</c:v>
                  </c:pt>
                  <c:pt idx="22">
                    <c:v>Sicienko</c:v>
                  </c:pt>
                  <c:pt idx="23">
                    <c:v>Nowa Wieś Wielka</c:v>
                  </c:pt>
                  <c:pt idx="24">
                    <c:v>Dąbrowa Chełmińska</c:v>
                  </c:pt>
                  <c:pt idx="25">
                    <c:v>Bydgoszcz</c:v>
                  </c:pt>
                  <c:pt idx="26">
                    <c:v>Chełmno</c:v>
                  </c:pt>
                  <c:pt idx="27">
                    <c:v>Unisław</c:v>
                  </c:pt>
                  <c:pt idx="28">
                    <c:v>Stolno</c:v>
                  </c:pt>
                  <c:pt idx="29">
                    <c:v>Kijewo Królewskie</c:v>
                  </c:pt>
                  <c:pt idx="30">
                    <c:v>Lisewo</c:v>
                  </c:pt>
                  <c:pt idx="31">
                    <c:v>Papowo Biskupie</c:v>
                  </c:pt>
                  <c:pt idx="32">
                    <c:v>Golub-Dobrzyń</c:v>
                  </c:pt>
                  <c:pt idx="33">
                    <c:v>Kowalewo Pomorskie</c:v>
                  </c:pt>
                  <c:pt idx="34">
                    <c:v>Zbójno</c:v>
                  </c:pt>
                  <c:pt idx="35">
                    <c:v>Ciechocin</c:v>
                  </c:pt>
                  <c:pt idx="36">
                    <c:v>Radomin</c:v>
                  </c:pt>
                  <c:pt idx="37">
                    <c:v>Grudziądz</c:v>
                  </c:pt>
                  <c:pt idx="38">
                    <c:v>Grudziądz</c:v>
                  </c:pt>
                  <c:pt idx="39">
                    <c:v>Łasin</c:v>
                  </c:pt>
                  <c:pt idx="40">
                    <c:v>Gruta</c:v>
                  </c:pt>
                  <c:pt idx="41">
                    <c:v>Radzyń Chełmiński</c:v>
                  </c:pt>
                  <c:pt idx="42">
                    <c:v>Świecie nad Osą</c:v>
                  </c:pt>
                  <c:pt idx="43">
                    <c:v>Rogóźno</c:v>
                  </c:pt>
                  <c:pt idx="44">
                    <c:v>Inowrocław</c:v>
                  </c:pt>
                  <c:pt idx="45">
                    <c:v>Kruszwica</c:v>
                  </c:pt>
                  <c:pt idx="46">
                    <c:v>Gniewkowo</c:v>
                  </c:pt>
                  <c:pt idx="47">
                    <c:v>Janikowo</c:v>
                  </c:pt>
                  <c:pt idx="48">
                    <c:v>Złotniki Kujawskie</c:v>
                  </c:pt>
                  <c:pt idx="49">
                    <c:v>Pakość</c:v>
                  </c:pt>
                  <c:pt idx="50">
                    <c:v>Dąbrowa Biskupia</c:v>
                  </c:pt>
                  <c:pt idx="51">
                    <c:v>Rojewo</c:v>
                  </c:pt>
                  <c:pt idx="52">
                    <c:v>Lipno</c:v>
                  </c:pt>
                  <c:pt idx="53">
                    <c:v>Dobrzyń nad Wisłą</c:v>
                  </c:pt>
                  <c:pt idx="54">
                    <c:v>Skępe</c:v>
                  </c:pt>
                  <c:pt idx="55">
                    <c:v>Wielgie</c:v>
                  </c:pt>
                  <c:pt idx="56">
                    <c:v>Kikół</c:v>
                  </c:pt>
                  <c:pt idx="57">
                    <c:v>Tłuchowo</c:v>
                  </c:pt>
                  <c:pt idx="58">
                    <c:v>Chrostkowo</c:v>
                  </c:pt>
                  <c:pt idx="59">
                    <c:v>Bobrowniki</c:v>
                  </c:pt>
                  <c:pt idx="60">
                    <c:v>Mogilno</c:v>
                  </c:pt>
                  <c:pt idx="61">
                    <c:v>Strzelno</c:v>
                  </c:pt>
                  <c:pt idx="62">
                    <c:v>Dąbrowa</c:v>
                  </c:pt>
                  <c:pt idx="63">
                    <c:v>Jeziora Wielkie</c:v>
                  </c:pt>
                  <c:pt idx="64">
                    <c:v>Nakło nad Notecią</c:v>
                  </c:pt>
                  <c:pt idx="65">
                    <c:v>Szubin</c:v>
                  </c:pt>
                  <c:pt idx="66">
                    <c:v>Kcynia</c:v>
                  </c:pt>
                  <c:pt idx="67">
                    <c:v>Mrocza</c:v>
                  </c:pt>
                  <c:pt idx="68">
                    <c:v>Sadki</c:v>
                  </c:pt>
                  <c:pt idx="69">
                    <c:v>Radziejów</c:v>
                  </c:pt>
                  <c:pt idx="70">
                    <c:v>Piotrków Kujawski</c:v>
                  </c:pt>
                  <c:pt idx="71">
                    <c:v>Osięciny</c:v>
                  </c:pt>
                  <c:pt idx="72">
                    <c:v>Topólka</c:v>
                  </c:pt>
                  <c:pt idx="73">
                    <c:v>Dobre</c:v>
                  </c:pt>
                  <c:pt idx="74">
                    <c:v>Bytoń</c:v>
                  </c:pt>
                  <c:pt idx="75">
                    <c:v>Rypin</c:v>
                  </c:pt>
                  <c:pt idx="76">
                    <c:v>Skrwilno</c:v>
                  </c:pt>
                  <c:pt idx="77">
                    <c:v>Rogowo</c:v>
                  </c:pt>
                  <c:pt idx="78">
                    <c:v>Brzuze</c:v>
                  </c:pt>
                  <c:pt idx="79">
                    <c:v>Wąpielsk</c:v>
                  </c:pt>
                  <c:pt idx="80">
                    <c:v>Sępólno Krajeńskie</c:v>
                  </c:pt>
                  <c:pt idx="81">
                    <c:v>Więcbork</c:v>
                  </c:pt>
                  <c:pt idx="82">
                    <c:v>Kamień Krajeński</c:v>
                  </c:pt>
                  <c:pt idx="83">
                    <c:v>Sośno</c:v>
                  </c:pt>
                  <c:pt idx="84">
                    <c:v>Świecie</c:v>
                  </c:pt>
                  <c:pt idx="85">
                    <c:v>Pruszcz</c:v>
                  </c:pt>
                  <c:pt idx="86">
                    <c:v>Warlubie</c:v>
                  </c:pt>
                  <c:pt idx="87">
                    <c:v>Nowe</c:v>
                  </c:pt>
                  <c:pt idx="88">
                    <c:v>Jeżewo</c:v>
                  </c:pt>
                  <c:pt idx="89">
                    <c:v>Dragacz</c:v>
                  </c:pt>
                  <c:pt idx="90">
                    <c:v>Osie</c:v>
                  </c:pt>
                  <c:pt idx="91">
                    <c:v>Drzycim</c:v>
                  </c:pt>
                  <c:pt idx="92">
                    <c:v>Lniano</c:v>
                  </c:pt>
                  <c:pt idx="93">
                    <c:v>Bukowiec</c:v>
                  </c:pt>
                  <c:pt idx="94">
                    <c:v>Świekatowo</c:v>
                  </c:pt>
                  <c:pt idx="95">
                    <c:v>Toruń</c:v>
                  </c:pt>
                  <c:pt idx="96">
                    <c:v>Obrowo</c:v>
                  </c:pt>
                  <c:pt idx="97">
                    <c:v>Lubicz</c:v>
                  </c:pt>
                  <c:pt idx="98">
                    <c:v>Chełmża</c:v>
                  </c:pt>
                  <c:pt idx="99">
                    <c:v>Zławieś Wielka</c:v>
                  </c:pt>
                  <c:pt idx="100">
                    <c:v>Czernikowo</c:v>
                  </c:pt>
                  <c:pt idx="101">
                    <c:v>Łysomice</c:v>
                  </c:pt>
                  <c:pt idx="102">
                    <c:v>Łubianka</c:v>
                  </c:pt>
                  <c:pt idx="103">
                    <c:v>Wielka Nieszawka</c:v>
                  </c:pt>
                  <c:pt idx="104">
                    <c:v>Tuchola</c:v>
                  </c:pt>
                  <c:pt idx="105">
                    <c:v>Cekcyn</c:v>
                  </c:pt>
                  <c:pt idx="106">
                    <c:v>Lubiewo</c:v>
                  </c:pt>
                  <c:pt idx="107">
                    <c:v>Śliwice</c:v>
                  </c:pt>
                  <c:pt idx="108">
                    <c:v>Kęsowo</c:v>
                  </c:pt>
                  <c:pt idx="109">
                    <c:v>Gostycyn</c:v>
                  </c:pt>
                  <c:pt idx="110">
                    <c:v>Wąbrzeźno</c:v>
                  </c:pt>
                  <c:pt idx="111">
                    <c:v>Ryńsk</c:v>
                  </c:pt>
                  <c:pt idx="112">
                    <c:v>Płużnica</c:v>
                  </c:pt>
                  <c:pt idx="113">
                    <c:v>Dębowa Łąka</c:v>
                  </c:pt>
                  <c:pt idx="114">
                    <c:v>Książki</c:v>
                  </c:pt>
                  <c:pt idx="115">
                    <c:v>Włocławek</c:v>
                  </c:pt>
                  <c:pt idx="116">
                    <c:v>Brześć Kujawski</c:v>
                  </c:pt>
                  <c:pt idx="117">
                    <c:v>Fabianki</c:v>
                  </c:pt>
                  <c:pt idx="118">
                    <c:v>Włocławek</c:v>
                  </c:pt>
                  <c:pt idx="119">
                    <c:v>Lubraniec</c:v>
                  </c:pt>
                  <c:pt idx="120">
                    <c:v>Izbica Kujawska</c:v>
                  </c:pt>
                  <c:pt idx="121">
                    <c:v>Choceń</c:v>
                  </c:pt>
                  <c:pt idx="122">
                    <c:v>Kowal</c:v>
                  </c:pt>
                  <c:pt idx="123">
                    <c:v>Lubień Kujawski</c:v>
                  </c:pt>
                  <c:pt idx="124">
                    <c:v>Chodecz</c:v>
                  </c:pt>
                  <c:pt idx="125">
                    <c:v>Lubanie</c:v>
                  </c:pt>
                  <c:pt idx="126">
                    <c:v>Boniewo</c:v>
                  </c:pt>
                  <c:pt idx="127">
                    <c:v>Baruchowo</c:v>
                  </c:pt>
                  <c:pt idx="128">
                    <c:v>Żnin</c:v>
                  </c:pt>
                  <c:pt idx="129">
                    <c:v>Barcin</c:v>
                  </c:pt>
                  <c:pt idx="130">
                    <c:v>Łabiszyn</c:v>
                  </c:pt>
                  <c:pt idx="131">
                    <c:v>Janowiec Wielkopolski</c:v>
                  </c:pt>
                  <c:pt idx="132">
                    <c:v>Rogowo</c:v>
                  </c:pt>
                  <c:pt idx="133">
                    <c:v>Gąsawa</c:v>
                  </c:pt>
                </c:lvl>
                <c:lvl>
                  <c:pt idx="0">
                    <c:v>aleksandrowski</c:v>
                  </c:pt>
                  <c:pt idx="8">
                    <c:v>brodnicki</c:v>
                  </c:pt>
                  <c:pt idx="17">
                    <c:v>bydgoski</c:v>
                  </c:pt>
                  <c:pt idx="25">
                    <c:v>Bydgoszcz</c:v>
                  </c:pt>
                  <c:pt idx="26">
                    <c:v>chełmiński</c:v>
                  </c:pt>
                  <c:pt idx="32">
                    <c:v>golubsko-dobrzyński</c:v>
                  </c:pt>
                  <c:pt idx="37">
                    <c:v>Grudziądz</c:v>
                  </c:pt>
                  <c:pt idx="38">
                    <c:v>grudziądzki</c:v>
                  </c:pt>
                  <c:pt idx="44">
                    <c:v>inowrocławski</c:v>
                  </c:pt>
                  <c:pt idx="52">
                    <c:v>lipnowski</c:v>
                  </c:pt>
                  <c:pt idx="60">
                    <c:v>mogileński</c:v>
                  </c:pt>
                  <c:pt idx="64">
                    <c:v>nakielski</c:v>
                  </c:pt>
                  <c:pt idx="69">
                    <c:v>radziejowski</c:v>
                  </c:pt>
                  <c:pt idx="75">
                    <c:v>rypiński</c:v>
                  </c:pt>
                  <c:pt idx="80">
                    <c:v>sępoleński</c:v>
                  </c:pt>
                  <c:pt idx="84">
                    <c:v>świecki</c:v>
                  </c:pt>
                  <c:pt idx="95">
                    <c:v>Toruń</c:v>
                  </c:pt>
                  <c:pt idx="96">
                    <c:v>toruński</c:v>
                  </c:pt>
                  <c:pt idx="104">
                    <c:v>tucholski</c:v>
                  </c:pt>
                  <c:pt idx="110">
                    <c:v>wąbrzeski</c:v>
                  </c:pt>
                  <c:pt idx="115">
                    <c:v>Włocławek</c:v>
                  </c:pt>
                  <c:pt idx="116">
                    <c:v>włocławski</c:v>
                  </c:pt>
                  <c:pt idx="128">
                    <c:v>żniński</c:v>
                  </c:pt>
                </c:lvl>
              </c:multiLvlStrCache>
            </c:multiLvlStrRef>
          </c:cat>
          <c:val>
            <c:numRef>
              <c:f>'podstawowe_muzyczne I st_dane'!$V$6:$V$139</c:f>
              <c:numCache>
                <c:formatCode>#,##0</c:formatCode>
                <c:ptCount val="134"/>
                <c:pt idx="0">
                  <c:v>2007</c:v>
                </c:pt>
                <c:pt idx="1">
                  <c:v>792</c:v>
                </c:pt>
                <c:pt idx="2">
                  <c:v>387</c:v>
                </c:pt>
                <c:pt idx="3">
                  <c:v>371</c:v>
                </c:pt>
                <c:pt idx="4">
                  <c:v>320</c:v>
                </c:pt>
                <c:pt idx="5">
                  <c:v>287</c:v>
                </c:pt>
                <c:pt idx="6">
                  <c:v>212</c:v>
                </c:pt>
                <c:pt idx="7">
                  <c:v>86</c:v>
                </c:pt>
                <c:pt idx="8">
                  <c:v>3951</c:v>
                </c:pt>
                <c:pt idx="9">
                  <c:v>743</c:v>
                </c:pt>
                <c:pt idx="10">
                  <c:v>698</c:v>
                </c:pt>
                <c:pt idx="11">
                  <c:v>568</c:v>
                </c:pt>
                <c:pt idx="12">
                  <c:v>531</c:v>
                </c:pt>
                <c:pt idx="13">
                  <c:v>500</c:v>
                </c:pt>
                <c:pt idx="14">
                  <c:v>425</c:v>
                </c:pt>
                <c:pt idx="15">
                  <c:v>380</c:v>
                </c:pt>
                <c:pt idx="16">
                  <c:v>373</c:v>
                </c:pt>
                <c:pt idx="17">
                  <c:v>3011</c:v>
                </c:pt>
                <c:pt idx="18">
                  <c:v>2195</c:v>
                </c:pt>
                <c:pt idx="19">
                  <c:v>2154</c:v>
                </c:pt>
                <c:pt idx="20">
                  <c:v>1585</c:v>
                </c:pt>
                <c:pt idx="21">
                  <c:v>1264</c:v>
                </c:pt>
                <c:pt idx="22">
                  <c:v>1132</c:v>
                </c:pt>
                <c:pt idx="23">
                  <c:v>924</c:v>
                </c:pt>
                <c:pt idx="24">
                  <c:v>718</c:v>
                </c:pt>
                <c:pt idx="25">
                  <c:v>26826</c:v>
                </c:pt>
                <c:pt idx="26">
                  <c:v>2364</c:v>
                </c:pt>
                <c:pt idx="27">
                  <c:v>645</c:v>
                </c:pt>
                <c:pt idx="28">
                  <c:v>529</c:v>
                </c:pt>
                <c:pt idx="29">
                  <c:v>514</c:v>
                </c:pt>
                <c:pt idx="30">
                  <c:v>421</c:v>
                </c:pt>
                <c:pt idx="31">
                  <c:v>312</c:v>
                </c:pt>
                <c:pt idx="32">
                  <c:v>1992</c:v>
                </c:pt>
                <c:pt idx="33">
                  <c:v>1103</c:v>
                </c:pt>
                <c:pt idx="34">
                  <c:v>401</c:v>
                </c:pt>
                <c:pt idx="35">
                  <c:v>351</c:v>
                </c:pt>
                <c:pt idx="36">
                  <c:v>332</c:v>
                </c:pt>
                <c:pt idx="37">
                  <c:v>7596</c:v>
                </c:pt>
                <c:pt idx="38">
                  <c:v>1628</c:v>
                </c:pt>
                <c:pt idx="39">
                  <c:v>719</c:v>
                </c:pt>
                <c:pt idx="40">
                  <c:v>509</c:v>
                </c:pt>
                <c:pt idx="41">
                  <c:v>375</c:v>
                </c:pt>
                <c:pt idx="42">
                  <c:v>331</c:v>
                </c:pt>
                <c:pt idx="43">
                  <c:v>303</c:v>
                </c:pt>
                <c:pt idx="44">
                  <c:v>6304</c:v>
                </c:pt>
                <c:pt idx="45">
                  <c:v>1575</c:v>
                </c:pt>
                <c:pt idx="46">
                  <c:v>1180</c:v>
                </c:pt>
                <c:pt idx="47">
                  <c:v>1105</c:v>
                </c:pt>
                <c:pt idx="48">
                  <c:v>784</c:v>
                </c:pt>
                <c:pt idx="49">
                  <c:v>679</c:v>
                </c:pt>
                <c:pt idx="50">
                  <c:v>458</c:v>
                </c:pt>
                <c:pt idx="51">
                  <c:v>312</c:v>
                </c:pt>
                <c:pt idx="52">
                  <c:v>2494</c:v>
                </c:pt>
                <c:pt idx="53">
                  <c:v>655</c:v>
                </c:pt>
                <c:pt idx="54">
                  <c:v>628</c:v>
                </c:pt>
                <c:pt idx="55">
                  <c:v>582</c:v>
                </c:pt>
                <c:pt idx="56">
                  <c:v>552</c:v>
                </c:pt>
                <c:pt idx="57">
                  <c:v>455</c:v>
                </c:pt>
                <c:pt idx="58">
                  <c:v>221</c:v>
                </c:pt>
                <c:pt idx="59">
                  <c:v>214</c:v>
                </c:pt>
                <c:pt idx="60">
                  <c:v>2028</c:v>
                </c:pt>
                <c:pt idx="61">
                  <c:v>940</c:v>
                </c:pt>
                <c:pt idx="62">
                  <c:v>603</c:v>
                </c:pt>
                <c:pt idx="63">
                  <c:v>399</c:v>
                </c:pt>
                <c:pt idx="64">
                  <c:v>2641</c:v>
                </c:pt>
                <c:pt idx="65">
                  <c:v>2590</c:v>
                </c:pt>
                <c:pt idx="66">
                  <c:v>1188</c:v>
                </c:pt>
                <c:pt idx="67">
                  <c:v>827</c:v>
                </c:pt>
                <c:pt idx="68">
                  <c:v>659</c:v>
                </c:pt>
                <c:pt idx="69">
                  <c:v>1081</c:v>
                </c:pt>
                <c:pt idx="70">
                  <c:v>754</c:v>
                </c:pt>
                <c:pt idx="71">
                  <c:v>565</c:v>
                </c:pt>
                <c:pt idx="72">
                  <c:v>422</c:v>
                </c:pt>
                <c:pt idx="73">
                  <c:v>342</c:v>
                </c:pt>
                <c:pt idx="74">
                  <c:v>258</c:v>
                </c:pt>
                <c:pt idx="75">
                  <c:v>2381</c:v>
                </c:pt>
                <c:pt idx="76">
                  <c:v>478</c:v>
                </c:pt>
                <c:pt idx="77">
                  <c:v>474</c:v>
                </c:pt>
                <c:pt idx="78">
                  <c:v>443</c:v>
                </c:pt>
                <c:pt idx="79">
                  <c:v>300</c:v>
                </c:pt>
                <c:pt idx="80">
                  <c:v>1406</c:v>
                </c:pt>
                <c:pt idx="81">
                  <c:v>1288</c:v>
                </c:pt>
                <c:pt idx="82">
                  <c:v>592</c:v>
                </c:pt>
                <c:pt idx="83">
                  <c:v>423</c:v>
                </c:pt>
                <c:pt idx="84">
                  <c:v>3138</c:v>
                </c:pt>
                <c:pt idx="85">
                  <c:v>911</c:v>
                </c:pt>
                <c:pt idx="86">
                  <c:v>772</c:v>
                </c:pt>
                <c:pt idx="87">
                  <c:v>769</c:v>
                </c:pt>
                <c:pt idx="88">
                  <c:v>687</c:v>
                </c:pt>
                <c:pt idx="89">
                  <c:v>592</c:v>
                </c:pt>
                <c:pt idx="90">
                  <c:v>559</c:v>
                </c:pt>
                <c:pt idx="91">
                  <c:v>520</c:v>
                </c:pt>
                <c:pt idx="92">
                  <c:v>477</c:v>
                </c:pt>
                <c:pt idx="93">
                  <c:v>469</c:v>
                </c:pt>
                <c:pt idx="94">
                  <c:v>392</c:v>
                </c:pt>
                <c:pt idx="95">
                  <c:v>17821</c:v>
                </c:pt>
                <c:pt idx="96">
                  <c:v>2371</c:v>
                </c:pt>
                <c:pt idx="97">
                  <c:v>2348</c:v>
                </c:pt>
                <c:pt idx="98">
                  <c:v>2136</c:v>
                </c:pt>
                <c:pt idx="99">
                  <c:v>1823</c:v>
                </c:pt>
                <c:pt idx="100">
                  <c:v>1133</c:v>
                </c:pt>
                <c:pt idx="101">
                  <c:v>1132</c:v>
                </c:pt>
                <c:pt idx="102">
                  <c:v>822</c:v>
                </c:pt>
                <c:pt idx="103">
                  <c:v>520</c:v>
                </c:pt>
                <c:pt idx="104">
                  <c:v>2071</c:v>
                </c:pt>
                <c:pt idx="105">
                  <c:v>666</c:v>
                </c:pt>
                <c:pt idx="106">
                  <c:v>593</c:v>
                </c:pt>
                <c:pt idx="107">
                  <c:v>529</c:v>
                </c:pt>
                <c:pt idx="108">
                  <c:v>421</c:v>
                </c:pt>
                <c:pt idx="109">
                  <c:v>420</c:v>
                </c:pt>
                <c:pt idx="110">
                  <c:v>1285</c:v>
                </c:pt>
                <c:pt idx="111">
                  <c:v>748</c:v>
                </c:pt>
                <c:pt idx="112">
                  <c:v>375</c:v>
                </c:pt>
                <c:pt idx="113">
                  <c:v>307</c:v>
                </c:pt>
                <c:pt idx="114">
                  <c:v>242</c:v>
                </c:pt>
                <c:pt idx="115">
                  <c:v>7387</c:v>
                </c:pt>
                <c:pt idx="116">
                  <c:v>1072</c:v>
                </c:pt>
                <c:pt idx="117">
                  <c:v>961</c:v>
                </c:pt>
                <c:pt idx="118">
                  <c:v>922</c:v>
                </c:pt>
                <c:pt idx="119">
                  <c:v>715</c:v>
                </c:pt>
                <c:pt idx="120">
                  <c:v>579</c:v>
                </c:pt>
                <c:pt idx="121">
                  <c:v>575</c:v>
                </c:pt>
                <c:pt idx="122">
                  <c:v>555</c:v>
                </c:pt>
                <c:pt idx="123">
                  <c:v>529</c:v>
                </c:pt>
                <c:pt idx="124">
                  <c:v>372</c:v>
                </c:pt>
                <c:pt idx="125">
                  <c:v>262</c:v>
                </c:pt>
                <c:pt idx="126">
                  <c:v>252</c:v>
                </c:pt>
                <c:pt idx="127">
                  <c:v>251</c:v>
                </c:pt>
                <c:pt idx="128">
                  <c:v>2097</c:v>
                </c:pt>
                <c:pt idx="129">
                  <c:v>1138</c:v>
                </c:pt>
                <c:pt idx="130">
                  <c:v>871</c:v>
                </c:pt>
                <c:pt idx="131">
                  <c:v>791</c:v>
                </c:pt>
                <c:pt idx="132">
                  <c:v>623</c:v>
                </c:pt>
                <c:pt idx="133">
                  <c:v>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4-4893-9415-E896EBD234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2"/>
        <c:axId val="584546447"/>
        <c:axId val="584545967"/>
      </c:barChart>
      <c:catAx>
        <c:axId val="58454644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545967"/>
        <c:crosses val="autoZero"/>
        <c:auto val="1"/>
        <c:lblAlgn val="ctr"/>
        <c:lblOffset val="100"/>
        <c:noMultiLvlLbl val="0"/>
      </c:catAx>
      <c:valAx>
        <c:axId val="58454596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54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61914</xdr:rowOff>
    </xdr:from>
    <xdr:to>
      <xdr:col>3</xdr:col>
      <xdr:colOff>773906</xdr:colOff>
      <xdr:row>1</xdr:row>
      <xdr:rowOff>1262063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yp placówki">
              <a:extLst>
                <a:ext uri="{FF2B5EF4-FFF2-40B4-BE49-F238E27FC236}">
                  <a16:creationId xmlns:a16="http://schemas.microsoft.com/office/drawing/2014/main" id="{A6E56C0B-E422-4189-B09E-62D1AE0CAB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 placówki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33414"/>
              <a:ext cx="3214687" cy="12001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309563</xdr:colOff>
      <xdr:row>1</xdr:row>
      <xdr:rowOff>69056</xdr:rowOff>
    </xdr:from>
    <xdr:to>
      <xdr:col>7</xdr:col>
      <xdr:colOff>166688</xdr:colOff>
      <xdr:row>1</xdr:row>
      <xdr:rowOff>1321594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Publiczność status">
              <a:extLst>
                <a:ext uri="{FF2B5EF4-FFF2-40B4-BE49-F238E27FC236}">
                  <a16:creationId xmlns:a16="http://schemas.microsoft.com/office/drawing/2014/main" id="{7E0C0B9F-AA39-4994-8C90-E566446D61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ubliczność statu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67313" y="640556"/>
              <a:ext cx="1774031" cy="12525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857249</xdr:colOff>
      <xdr:row>1</xdr:row>
      <xdr:rowOff>69059</xdr:rowOff>
    </xdr:from>
    <xdr:to>
      <xdr:col>4</xdr:col>
      <xdr:colOff>261937</xdr:colOff>
      <xdr:row>1</xdr:row>
      <xdr:rowOff>1297783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Kategoria uczniów">
              <a:extLst>
                <a:ext uri="{FF2B5EF4-FFF2-40B4-BE49-F238E27FC236}">
                  <a16:creationId xmlns:a16="http://schemas.microsoft.com/office/drawing/2014/main" id="{F5012FC7-07D4-49E3-BC5C-5A0CA10F34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ategoria uczniów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98030" y="640559"/>
              <a:ext cx="1821657" cy="12287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21</xdr:col>
      <xdr:colOff>1000126</xdr:colOff>
      <xdr:row>1</xdr:row>
      <xdr:rowOff>80963</xdr:rowOff>
    </xdr:from>
    <xdr:to>
      <xdr:col>24</xdr:col>
      <xdr:colOff>130968</xdr:colOff>
      <xdr:row>1</xdr:row>
      <xdr:rowOff>690563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Czy zatrudnia logopedę">
              <a:extLst>
                <a:ext uri="{FF2B5EF4-FFF2-40B4-BE49-F238E27FC236}">
                  <a16:creationId xmlns:a16="http://schemas.microsoft.com/office/drawing/2014/main" id="{70A57117-767D-4343-A617-69153FCE35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zy zatrudnia logopedę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336001" y="652463"/>
              <a:ext cx="2964655" cy="609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21</xdr:col>
      <xdr:colOff>988219</xdr:colOff>
      <xdr:row>1</xdr:row>
      <xdr:rowOff>747716</xdr:rowOff>
    </xdr:from>
    <xdr:to>
      <xdr:col>24</xdr:col>
      <xdr:colOff>154782</xdr:colOff>
      <xdr:row>1</xdr:row>
      <xdr:rowOff>1381126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Czy zatrudnia psychologa">
              <a:extLst>
                <a:ext uri="{FF2B5EF4-FFF2-40B4-BE49-F238E27FC236}">
                  <a16:creationId xmlns:a16="http://schemas.microsoft.com/office/drawing/2014/main" id="{8504E44D-D26B-438C-B7D1-AAC82D731F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zy zatrudnia psycholog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324094" y="1319216"/>
              <a:ext cx="3000376" cy="6334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21</xdr:col>
      <xdr:colOff>1000126</xdr:colOff>
      <xdr:row>1</xdr:row>
      <xdr:rowOff>1426369</xdr:rowOff>
    </xdr:from>
    <xdr:to>
      <xdr:col>24</xdr:col>
      <xdr:colOff>142875</xdr:colOff>
      <xdr:row>1</xdr:row>
      <xdr:rowOff>2059781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Czy zatrudnia pedagoga">
              <a:extLst>
                <a:ext uri="{FF2B5EF4-FFF2-40B4-BE49-F238E27FC236}">
                  <a16:creationId xmlns:a16="http://schemas.microsoft.com/office/drawing/2014/main" id="{FC90910A-4D53-4C80-BCC3-3885AC66C0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zy zatrudnia pedagog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336001" y="1997869"/>
              <a:ext cx="2976562" cy="6334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15</xdr:col>
      <xdr:colOff>542924</xdr:colOff>
      <xdr:row>1</xdr:row>
      <xdr:rowOff>104775</xdr:rowOff>
    </xdr:from>
    <xdr:to>
      <xdr:col>21</xdr:col>
      <xdr:colOff>916781</xdr:colOff>
      <xdr:row>1</xdr:row>
      <xdr:rowOff>1809750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Typ organu prowadzącego">
              <a:extLst>
                <a:ext uri="{FF2B5EF4-FFF2-40B4-BE49-F238E27FC236}">
                  <a16:creationId xmlns:a16="http://schemas.microsoft.com/office/drawing/2014/main" id="{DF43F682-D2FA-4D4D-B188-9CAC9DF952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 organu prowadząceg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080205" y="676275"/>
              <a:ext cx="8172451" cy="1704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297655</xdr:colOff>
      <xdr:row>1</xdr:row>
      <xdr:rowOff>80961</xdr:rowOff>
    </xdr:from>
    <xdr:to>
      <xdr:col>15</xdr:col>
      <xdr:colOff>488155</xdr:colOff>
      <xdr:row>1</xdr:row>
      <xdr:rowOff>1833563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Powiat">
              <a:extLst>
                <a:ext uri="{FF2B5EF4-FFF2-40B4-BE49-F238E27FC236}">
                  <a16:creationId xmlns:a16="http://schemas.microsoft.com/office/drawing/2014/main" id="{1E445A1A-BD95-4220-8C8A-D7FF21CBF4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wi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072311" y="652461"/>
              <a:ext cx="5953125" cy="17526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oneCell">
    <xdr:from>
      <xdr:col>33</xdr:col>
      <xdr:colOff>345281</xdr:colOff>
      <xdr:row>1</xdr:row>
      <xdr:rowOff>1464468</xdr:rowOff>
    </xdr:from>
    <xdr:to>
      <xdr:col>33</xdr:col>
      <xdr:colOff>605313</xdr:colOff>
      <xdr:row>1</xdr:row>
      <xdr:rowOff>1774030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ED6C5905-0AF3-4BB7-9D64-DD9BA89CC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37687" y="2035968"/>
          <a:ext cx="260032" cy="309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42862</xdr:colOff>
      <xdr:row>3</xdr:row>
      <xdr:rowOff>45244</xdr:rowOff>
    </xdr:from>
    <xdr:to>
      <xdr:col>26</xdr:col>
      <xdr:colOff>35718</xdr:colOff>
      <xdr:row>163</xdr:row>
      <xdr:rowOff>59532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956AE6B-85A3-F166-BA30-7BD8BE3EE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Typ_placówki" xr10:uid="{849D81E6-1D0A-4D7C-A4C6-11F8C605D3E4}" sourceName="Typ placówki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ubliczność_status" xr10:uid="{F47A9E9F-D3B3-417C-BE42-D1D14C9368D6}" sourceName="Publiczność status">
  <extLst>
    <x:ext xmlns:x15="http://schemas.microsoft.com/office/spreadsheetml/2010/11/main" uri="{2F2917AC-EB37-4324-AD4E-5DD8C200BD13}">
      <x15:tableSlicerCache tableId="1" column="25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Kategoria_uczniów" xr10:uid="{F3CE4667-9632-4135-BD25-368F19125BED}" sourceName="Kategoria uczniów">
  <extLst>
    <x:ext xmlns:x15="http://schemas.microsoft.com/office/spreadsheetml/2010/11/main" uri="{2F2917AC-EB37-4324-AD4E-5DD8C200BD13}">
      <x15:tableSlicerCache tableId="1" column="26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Czy_zatrudnia_logopedę" xr10:uid="{31F3E316-9E0C-4CC9-B145-735B820566D1}" sourceName="Czy zatrudnia logopedę (0-nie, 1-tak)">
  <extLst>
    <x:ext xmlns:x15="http://schemas.microsoft.com/office/spreadsheetml/2010/11/main" uri="{2F2917AC-EB37-4324-AD4E-5DD8C200BD13}">
      <x15:tableSlicerCache tableId="1" column="45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Czy_zatrudnia_psychologa" xr10:uid="{C36C1B2A-7C88-4C7D-BFC9-F997DEEA8699}" sourceName="Czy zatrudnia psychologa (0-nie, 1-tak)">
  <extLst>
    <x:ext xmlns:x15="http://schemas.microsoft.com/office/spreadsheetml/2010/11/main" uri="{2F2917AC-EB37-4324-AD4E-5DD8C200BD13}">
      <x15:tableSlicerCache tableId="1" column="48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Czy_zatrudnia_pedagoga" xr10:uid="{E472C63E-A785-40F2-B1C3-C19428F410AF}" sourceName="Czy zatrudnia pedagoga (0-nie, 1-tak)">
  <extLst>
    <x:ext xmlns:x15="http://schemas.microsoft.com/office/spreadsheetml/2010/11/main" uri="{2F2917AC-EB37-4324-AD4E-5DD8C200BD13}">
      <x15:tableSlicerCache tableId="1" column="5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Typ_organu_prowadzącego" xr10:uid="{4508674D-9DF2-4471-BB80-AE4CD1A0A17F}" sourceName="Typ organu prowadzącego">
  <extLst>
    <x:ext xmlns:x15="http://schemas.microsoft.com/office/spreadsheetml/2010/11/main" uri="{2F2917AC-EB37-4324-AD4E-5DD8C200BD13}">
      <x15:tableSlicerCache tableId="1" column="29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owiat" xr10:uid="{33AA5EAA-C1B8-4A92-9A31-84ECCAA32D35}" sourceName="Powiat">
  <extLst>
    <x:ext xmlns:x15="http://schemas.microsoft.com/office/spreadsheetml/2010/11/main" uri="{2F2917AC-EB37-4324-AD4E-5DD8C200BD13}">
      <x15:tableSlicerCache tableId="1" column="1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yp placówki" xr10:uid="{4D9183AE-4297-4546-92CC-6076D8BEB3E3}" cache="Fragmentator_Typ_placówki" caption="Typ placówki" rowHeight="241300"/>
  <slicer name="Publiczność status" xr10:uid="{CDB3DE09-915E-4D8B-970A-87A07F97A840}" cache="Fragmentator_Publiczność_status" caption="Publiczność status" rowHeight="241300"/>
  <slicer name="Kategoria uczniów" xr10:uid="{F45AD9F8-89DE-4604-A059-716EED9A955D}" cache="Fragmentator_Kategoria_uczniów" caption="Kategoria uczniów" rowHeight="241300"/>
  <slicer name="Czy zatrudnia logopedę" xr10:uid="{586E25AF-E050-4B8C-9DC8-121787AE6F3D}" cache="Fragmentator_Czy_zatrudnia_logopedę" caption="Czy zatrudnia logopedę (0-nie, 1-tak)" columnCount="2" rowHeight="241300"/>
  <slicer name="Czy zatrudnia psychologa" xr10:uid="{92B3FAC0-09F5-4BE0-BEDA-F41DFED8E91E}" cache="Fragmentator_Czy_zatrudnia_psychologa" caption="Czy zatrudnia psychologa (0-nie, 1-tak)" columnCount="2" rowHeight="241300"/>
  <slicer name="Czy zatrudnia pedagoga" xr10:uid="{48A69EA0-5823-4C2A-9918-706E118C076B}" cache="Fragmentator_Czy_zatrudnia_pedagoga" caption="Czy zatrudnia pedagoga (0-nie, 1-tak)" columnCount="2" rowHeight="241300"/>
  <slicer name="Typ organu prowadzącego" xr10:uid="{42109195-2FEA-4043-A324-EEDEC45B621D}" cache="Fragmentator_Typ_organu_prowadzącego" caption="Typ organu prowadzącego" columnCount="3" rowHeight="241300"/>
  <slicer name="Powiat" xr10:uid="{8285F8DE-87FF-48C3-9938-86DE4A1A845F}" cache="Fragmentator_Powiat" caption="Powiat" columnCount="5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C723C4-873A-47F7-8BEF-37BBA34CA0DD}" name="Tabela1" displayName="Tabela1" ref="A3:AJ724" totalsRowCount="1" headerRowDxfId="75" dataDxfId="74" totalsRowDxfId="72" tableBorderDxfId="73">
  <autoFilter ref="A3:AJ723" xr:uid="{9281A7FF-3D8C-43E6-9B2D-76B2F3A46BF3}"/>
  <tableColumns count="36">
    <tableColumn id="1" xr3:uid="{1EEAB00D-9836-44E8-AA5F-F2A09882C059}" name="Lp." dataDxfId="71" totalsRowDxfId="70"/>
    <tableColumn id="2" xr3:uid="{5FE53311-2269-4B63-A10A-4AD4169CD73A}" name="Numer RSPO" dataDxfId="69" totalsRowDxfId="68"/>
    <tableColumn id="3" xr3:uid="{5152A631-8F98-4EEB-8797-DD95A81AF237}" name="Typ placówki" dataDxfId="67" totalsRowDxfId="66"/>
    <tableColumn id="4" xr3:uid="{6067A281-82B2-45EC-A329-35EA3E0919C2}" name="Nazwa" dataDxfId="65" totalsRowDxfId="64"/>
    <tableColumn id="7" xr3:uid="{1CC773ED-492A-4A91-A668-4F653CB817A2}" name="Kod terytorialny województwo" dataDxfId="63" totalsRowDxfId="62"/>
    <tableColumn id="8" xr3:uid="{C3886D17-0D0B-4BE4-A504-9E57FE920522}" name="Kod terytorialny powiat" dataDxfId="61" totalsRowDxfId="60"/>
    <tableColumn id="9" xr3:uid="{3587B018-EFD8-44E8-BE47-51B9920646F2}" name="Kod terytorialny gmina" dataDxfId="59" totalsRowDxfId="58"/>
    <tableColumn id="10" xr3:uid="{B125B9D2-550E-409A-9CC8-63BE9E849BAE}" name="Kod terytorialny miejscowość" dataDxfId="57" totalsRowDxfId="56"/>
    <tableColumn id="11" xr3:uid="{25DFA4AF-D6D2-4C95-A8BB-DFBA48E8E758}" name="Powiat" dataDxfId="55" totalsRowDxfId="54"/>
    <tableColumn id="12" xr3:uid="{CBE047AF-3604-4DF3-9205-F7D5C69D7564}" name="Gmina" dataDxfId="53" totalsRowDxfId="52"/>
    <tableColumn id="13" xr3:uid="{772F98C9-DA28-41EE-816E-0B6FAEC49126}" name="Miejscowość" dataDxfId="51" totalsRowDxfId="50"/>
    <tableColumn id="14" xr3:uid="{1D07924C-D2F2-40BD-B90F-7E070387A34D}" name="Ulica" dataDxfId="49" totalsRowDxfId="48"/>
    <tableColumn id="15" xr3:uid="{1C940E02-96A4-4830-829E-5B94AE1FD489}" name="Numer budynku" dataDxfId="47" totalsRowDxfId="46"/>
    <tableColumn id="16" xr3:uid="{EDCF5A5C-7E9D-4443-BFC0-BFC509D8819C}" name="Numer lokalu" dataDxfId="45" totalsRowDxfId="44"/>
    <tableColumn id="17" xr3:uid="{227221FA-0E62-4C90-949C-B0A7FA8DA6F3}" name="Kod pocztowy" dataDxfId="43" totalsRowDxfId="42"/>
    <tableColumn id="18" xr3:uid="{EE76EB02-8A4C-4323-96AA-9251B9082D9A}" name="Poczta" dataDxfId="41" totalsRowDxfId="40"/>
    <tableColumn id="19" xr3:uid="{FAED4F03-1733-4DF4-87F7-6BBC4BB50404}" name="E-mail" dataDxfId="39" totalsRowDxfId="38"/>
    <tableColumn id="22" xr3:uid="{3D883524-BC1D-4D4F-8805-BABAF2B191E4}" name="Strona www" dataDxfId="37" totalsRowDxfId="36"/>
    <tableColumn id="25" xr3:uid="{E169291F-3945-458A-A75E-62830CB3D436}" name="Publiczność status" dataDxfId="35" totalsRowDxfId="34"/>
    <tableColumn id="26" xr3:uid="{19BE0FB6-192F-4B07-B240-69723FD4AD83}" name="Kategoria uczniów" dataDxfId="33" totalsRowDxfId="32"/>
    <tableColumn id="27" xr3:uid="{3D5AED2C-8BFC-48FD-A737-2A98A5CAE5E7}" name="Specyfika placówki" dataDxfId="31" totalsRowDxfId="30"/>
    <tableColumn id="28" xr3:uid="{24AC5D87-3FDA-4735-BF6C-85334072285F}" name="Data rozpoczęcia działalności" dataDxfId="29" totalsRowDxfId="28"/>
    <tableColumn id="29" xr3:uid="{BE64E68D-FDEC-414B-AA33-931C22A7F1C2}" name="Typ organu prowadzącego" dataDxfId="27" totalsRowDxfId="26"/>
    <tableColumn id="30" xr3:uid="{80618705-944A-4C32-BD9C-F8DDD844FA64}" name="Nazwa organu prowadzącego" dataDxfId="25" totalsRowDxfId="24"/>
    <tableColumn id="31" xr3:uid="{CC98E367-2C54-4312-A6F5-57A650892F36}" name="Województwo organu prowadzącego" dataDxfId="23" totalsRowDxfId="22"/>
    <tableColumn id="32" xr3:uid="{CF6C6476-FE05-4562-9E5C-EAC1A45FD9C8}" name="Miejsce w strukturze" dataDxfId="21" totalsRowDxfId="20"/>
    <tableColumn id="33" xr3:uid="{200E9BBF-3396-4516-98E7-ADB6C281BC32}" name="RSPO podmiotu nadrzędnego" dataDxfId="19" totalsRowDxfId="18"/>
    <tableColumn id="34" xr3:uid="{B574AD48-6322-42B0-8344-FAF8518BC1A8}" name="Typ podmiotu nadrzędnego" dataDxfId="17" totalsRowDxfId="16"/>
    <tableColumn id="35" xr3:uid="{72E2D600-EBCA-4B1B-9192-3C82379520AC}" name="Nazwa podmiotu nadrzędnego" dataDxfId="15" totalsRowDxfId="14"/>
    <tableColumn id="36" xr3:uid="{79E5A743-CD30-4D1D-A2A5-821CD066A074}" name="Liczba uczniów" totalsRowFunction="sum" dataDxfId="13" totalsRowDxfId="12"/>
    <tableColumn id="39" xr3:uid="{9BD7102A-78C7-4C21-9144-74ADD5168CE9}" name="Tereny sportowe" dataDxfId="11" totalsRowDxfId="10"/>
    <tableColumn id="42" xr3:uid="{CED0F0A8-6BB2-46AF-AC0A-AD2932C8BE3A}" name="Języki nauczane" dataDxfId="9" totalsRowDxfId="8"/>
    <tableColumn id="45" xr3:uid="{3A208C20-AF82-423C-8C86-BF7CBA3EE99E}" name="Czy zatrudnia logopedę (0-nie, 1-tak)" totalsRowFunction="sum" dataDxfId="7" totalsRowDxfId="6"/>
    <tableColumn id="48" xr3:uid="{34912F3C-0EB0-4AC9-AFF0-7319375D19A5}" name="Czy zatrudnia psychologa (0-nie, 1-tak)" totalsRowFunction="sum" dataDxfId="5" totalsRowDxfId="4"/>
    <tableColumn id="51" xr3:uid="{EC9A0C50-44EF-4184-9BF0-3891FFB260C8}" name="Czy zatrudnia pedagoga (0-nie, 1-tak)" totalsRowFunction="sum" dataDxfId="3" totalsRowDxfId="2"/>
    <tableColumn id="54" xr3:uid="{18E4CE62-AA32-4FDE-AD2A-AC1385596FA2}" name="Oddziały podstawowe wg specyfiki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Ciepły niebieski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p.woluszewo.eu/" TargetMode="External"/><Relationship Id="rId671" Type="http://schemas.openxmlformats.org/officeDocument/2006/relationships/hyperlink" Target="http://www.sp45.edu.bydgoszcz.pl/" TargetMode="External"/><Relationship Id="rId21" Type="http://schemas.openxmlformats.org/officeDocument/2006/relationships/hyperlink" Target="http://www.splinowo.pl/" TargetMode="External"/><Relationship Id="rId324" Type="http://schemas.openxmlformats.org/officeDocument/2006/relationships/hyperlink" Target="http://www.splubicz.szkolnastrona.pl/" TargetMode="External"/><Relationship Id="rId531" Type="http://schemas.openxmlformats.org/officeDocument/2006/relationships/hyperlink" Target="http://spludzisko.superszkolna.pl/" TargetMode="External"/><Relationship Id="rId629" Type="http://schemas.openxmlformats.org/officeDocument/2006/relationships/hyperlink" Target="http://www.zszbiczno.home.pl/" TargetMode="External"/><Relationship Id="rId170" Type="http://schemas.openxmlformats.org/officeDocument/2006/relationships/hyperlink" Target="https://szkolamuzycznachelmza.pl/category/filia-w-lubiczu/" TargetMode="External"/><Relationship Id="rId268" Type="http://schemas.openxmlformats.org/officeDocument/2006/relationships/hyperlink" Target="http://www.e-nsp1.pl/" TargetMode="External"/><Relationship Id="rId475" Type="http://schemas.openxmlformats.org/officeDocument/2006/relationships/hyperlink" Target="http://www.sp5ino.pl/" TargetMode="External"/><Relationship Id="rId682" Type="http://schemas.openxmlformats.org/officeDocument/2006/relationships/hyperlink" Target="https://zs30.edu.bydgoszcz.pl/" TargetMode="External"/><Relationship Id="rId32" Type="http://schemas.openxmlformats.org/officeDocument/2006/relationships/hyperlink" Target="http://www.splowez.pl/" TargetMode="External"/><Relationship Id="rId128" Type="http://schemas.openxmlformats.org/officeDocument/2006/relationships/hyperlink" Target="http://www.spwojcin.edupage.org/" TargetMode="External"/><Relationship Id="rId335" Type="http://schemas.openxmlformats.org/officeDocument/2006/relationships/hyperlink" Target="http://spskudzawy.pl/" TargetMode="External"/><Relationship Id="rId542" Type="http://schemas.openxmlformats.org/officeDocument/2006/relationships/hyperlink" Target="http://www.czernikowo.pl/szko&#322;y/szko&#322;a%20w%20Os&#243;wce" TargetMode="External"/><Relationship Id="rId181" Type="http://schemas.openxmlformats.org/officeDocument/2006/relationships/hyperlink" Target="http://www.spdobieszewo.pl/" TargetMode="External"/><Relationship Id="rId402" Type="http://schemas.openxmlformats.org/officeDocument/2006/relationships/hyperlink" Target="https://sprychlawa.spsk.info.pl/" TargetMode="External"/><Relationship Id="rId279" Type="http://schemas.openxmlformats.org/officeDocument/2006/relationships/hyperlink" Target="http://www.orsza.pl/" TargetMode="External"/><Relationship Id="rId486" Type="http://schemas.openxmlformats.org/officeDocument/2006/relationships/hyperlink" Target="http://www.spbialochowo.szkolnastrona.pl/" TargetMode="External"/><Relationship Id="rId693" Type="http://schemas.openxmlformats.org/officeDocument/2006/relationships/hyperlink" Target="https://spkarnkowo.edupage.org/" TargetMode="External"/><Relationship Id="rId707" Type="http://schemas.openxmlformats.org/officeDocument/2006/relationships/hyperlink" Target="http://www.spdobrcz.pl/" TargetMode="External"/><Relationship Id="rId43" Type="http://schemas.openxmlformats.org/officeDocument/2006/relationships/hyperlink" Target="http://www.spsadlowo.szkolnastrona.pl/" TargetMode="External"/><Relationship Id="rId139" Type="http://schemas.openxmlformats.org/officeDocument/2006/relationships/hyperlink" Target="http://www.szkolajastrzebiec.pl/" TargetMode="External"/><Relationship Id="rId346" Type="http://schemas.openxmlformats.org/officeDocument/2006/relationships/hyperlink" Target="https://spwitoslaw.edupage.org/" TargetMode="External"/><Relationship Id="rId553" Type="http://schemas.openxmlformats.org/officeDocument/2006/relationships/hyperlink" Target="http://przysiek.edupage.org/" TargetMode="External"/><Relationship Id="rId192" Type="http://schemas.openxmlformats.org/officeDocument/2006/relationships/hyperlink" Target="http://www.sp15grudziadz.com.pl/" TargetMode="External"/><Relationship Id="rId206" Type="http://schemas.openxmlformats.org/officeDocument/2006/relationships/hyperlink" Target="http://www.spniszczewy.mojaszkola.net/" TargetMode="External"/><Relationship Id="rId413" Type="http://schemas.openxmlformats.org/officeDocument/2006/relationships/hyperlink" Target="https://www.spbuszkowo.pl/" TargetMode="External"/><Relationship Id="rId497" Type="http://schemas.openxmlformats.org/officeDocument/2006/relationships/hyperlink" Target="https://www.facebook.com/p/Szko%C5%82a-Filialna-w-Ciel%C4%99tach-100057288984857/" TargetMode="External"/><Relationship Id="rId620" Type="http://schemas.openxmlformats.org/officeDocument/2006/relationships/hyperlink" Target="http://www.sp-sypniewo.pl/" TargetMode="External"/><Relationship Id="rId718" Type="http://schemas.openxmlformats.org/officeDocument/2006/relationships/table" Target="../tables/table1.xml"/><Relationship Id="rId357" Type="http://schemas.openxmlformats.org/officeDocument/2006/relationships/hyperlink" Target="http://zs2.brzesckujawski.pl/" TargetMode="External"/><Relationship Id="rId54" Type="http://schemas.openxmlformats.org/officeDocument/2006/relationships/hyperlink" Target="http://www.spkcynia.edupage.org/" TargetMode="External"/><Relationship Id="rId217" Type="http://schemas.openxmlformats.org/officeDocument/2006/relationships/hyperlink" Target="http://szkolagaski.szkolnastrona.pl/" TargetMode="External"/><Relationship Id="rId564" Type="http://schemas.openxmlformats.org/officeDocument/2006/relationships/hyperlink" Target="http://www.sp.sliwiczki.e12.pl/" TargetMode="External"/><Relationship Id="rId424" Type="http://schemas.openxmlformats.org/officeDocument/2006/relationships/hyperlink" Target="https://sp1koronowo.pl/" TargetMode="External"/><Relationship Id="rId631" Type="http://schemas.openxmlformats.org/officeDocument/2006/relationships/hyperlink" Target="http://www.spbladzim.edupage.org/" TargetMode="External"/><Relationship Id="rId270" Type="http://schemas.openxmlformats.org/officeDocument/2006/relationships/hyperlink" Target="http://www.kcynia.oow.gov.pl/" TargetMode="External"/><Relationship Id="rId65" Type="http://schemas.openxmlformats.org/officeDocument/2006/relationships/hyperlink" Target="http://www.sp8ino.edu.pl/" TargetMode="External"/><Relationship Id="rId130" Type="http://schemas.openxmlformats.org/officeDocument/2006/relationships/hyperlink" Target="http://www.nowoszkol.edupage.org/" TargetMode="External"/><Relationship Id="rId368" Type="http://schemas.openxmlformats.org/officeDocument/2006/relationships/hyperlink" Target="http://www.zsrzeczkowo.szkolnastrona.pl/" TargetMode="External"/><Relationship Id="rId575" Type="http://schemas.openxmlformats.org/officeDocument/2006/relationships/hyperlink" Target="https://sites.google.com/view/nsptrzeciewnica/start" TargetMode="External"/><Relationship Id="rId228" Type="http://schemas.openxmlformats.org/officeDocument/2006/relationships/hyperlink" Target="http://www.zsborowno.edupage.org/" TargetMode="External"/><Relationship Id="rId435" Type="http://schemas.openxmlformats.org/officeDocument/2006/relationships/hyperlink" Target="http://www.sp17.edu.bydgoszcz.pl/" TargetMode="External"/><Relationship Id="rId642" Type="http://schemas.openxmlformats.org/officeDocument/2006/relationships/hyperlink" Target="https://spsmilowice.edupage.org/" TargetMode="External"/><Relationship Id="rId281" Type="http://schemas.openxmlformats.org/officeDocument/2006/relationships/hyperlink" Target="http://www.soswwarlubie.pl/" TargetMode="External"/><Relationship Id="rId502" Type="http://schemas.openxmlformats.org/officeDocument/2006/relationships/hyperlink" Target="https://wapielsk.pl/strona-5-szkoly.html" TargetMode="External"/><Relationship Id="rId76" Type="http://schemas.openxmlformats.org/officeDocument/2006/relationships/hyperlink" Target="http://www.sp2tuchola.edupage.org/" TargetMode="External"/><Relationship Id="rId141" Type="http://schemas.openxmlformats.org/officeDocument/2006/relationships/hyperlink" Target="http://www.spmalelunawy.szkolnastrona.pl/" TargetMode="External"/><Relationship Id="rId379" Type="http://schemas.openxmlformats.org/officeDocument/2006/relationships/hyperlink" Target="https://sp11ino.edupage.org/" TargetMode="External"/><Relationship Id="rId586" Type="http://schemas.openxmlformats.org/officeDocument/2006/relationships/hyperlink" Target="https://sp-zielonka.edupage.org/" TargetMode="External"/><Relationship Id="rId7" Type="http://schemas.openxmlformats.org/officeDocument/2006/relationships/hyperlink" Target="http://www.zs34.edu.bydgoszcz/" TargetMode="External"/><Relationship Id="rId239" Type="http://schemas.openxmlformats.org/officeDocument/2006/relationships/hyperlink" Target="http://www.zsbarcin.pl/" TargetMode="External"/><Relationship Id="rId446" Type="http://schemas.openxmlformats.org/officeDocument/2006/relationships/hyperlink" Target="https://sp2wabrzezno.edupage.org/" TargetMode="External"/><Relationship Id="rId653" Type="http://schemas.openxmlformats.org/officeDocument/2006/relationships/hyperlink" Target="https://sp3swiecie.edupage.org/" TargetMode="External"/><Relationship Id="rId292" Type="http://schemas.openxmlformats.org/officeDocument/2006/relationships/hyperlink" Target="http://www.sp16.eu/" TargetMode="External"/><Relationship Id="rId306" Type="http://schemas.openxmlformats.org/officeDocument/2006/relationships/hyperlink" Target="http://www.sp33torun.pl/" TargetMode="External"/><Relationship Id="rId87" Type="http://schemas.openxmlformats.org/officeDocument/2006/relationships/hyperlink" Target="http://www.szkolapruszcz.edupage.org/" TargetMode="External"/><Relationship Id="rId513" Type="http://schemas.openxmlformats.org/officeDocument/2006/relationships/hyperlink" Target="http://www.spjarantowice.edu.pl/" TargetMode="External"/><Relationship Id="rId597" Type="http://schemas.openxmlformats.org/officeDocument/2006/relationships/hyperlink" Target="http://www.szkolarobakowo.edupage.org/" TargetMode="External"/><Relationship Id="rId152" Type="http://schemas.openxmlformats.org/officeDocument/2006/relationships/hyperlink" Target="http://www.zspp05.edu.bydgoszcz.pl/" TargetMode="External"/><Relationship Id="rId457" Type="http://schemas.openxmlformats.org/officeDocument/2006/relationships/hyperlink" Target="https://sp2znin.edupage.org/" TargetMode="External"/><Relationship Id="rId664" Type="http://schemas.openxmlformats.org/officeDocument/2006/relationships/hyperlink" Target="http://zpokoscielec.pl/" TargetMode="External"/><Relationship Id="rId14" Type="http://schemas.openxmlformats.org/officeDocument/2006/relationships/hyperlink" Target="http://www.szkolapodstawowazegartowice.edupage.org/" TargetMode="External"/><Relationship Id="rId317" Type="http://schemas.openxmlformats.org/officeDocument/2006/relationships/hyperlink" Target="http://www.spcierpice.pl/" TargetMode="External"/><Relationship Id="rId524" Type="http://schemas.openxmlformats.org/officeDocument/2006/relationships/hyperlink" Target="http://szkolakwieciszewo.szkolnastrona.pl/" TargetMode="External"/><Relationship Id="rId98" Type="http://schemas.openxmlformats.org/officeDocument/2006/relationships/hyperlink" Target="http://www.zpsszerzawy.pl/" TargetMode="External"/><Relationship Id="rId163" Type="http://schemas.openxmlformats.org/officeDocument/2006/relationships/hyperlink" Target="http://www.muzyczna-kowalewo.pl/" TargetMode="External"/><Relationship Id="rId370" Type="http://schemas.openxmlformats.org/officeDocument/2006/relationships/hyperlink" Target="https://zsuciechocinek.szkolnastrona.pl/" TargetMode="External"/><Relationship Id="rId230" Type="http://schemas.openxmlformats.org/officeDocument/2006/relationships/hyperlink" Target="https://spjanuszkowo.gminaznin.pl/" TargetMode="External"/><Relationship Id="rId468" Type="http://schemas.openxmlformats.org/officeDocument/2006/relationships/hyperlink" Target="http://www.sp41.edu.bydgoszcz.pl/" TargetMode="External"/><Relationship Id="rId675" Type="http://schemas.openxmlformats.org/officeDocument/2006/relationships/hyperlink" Target="https://zs18.edu.bydgoszcz.pl/" TargetMode="External"/><Relationship Id="rId25" Type="http://schemas.openxmlformats.org/officeDocument/2006/relationships/hyperlink" Target="http://www.zbrachlin.pl/" TargetMode="External"/><Relationship Id="rId328" Type="http://schemas.openxmlformats.org/officeDocument/2006/relationships/hyperlink" Target="http://www.sp-mrocza.pl/" TargetMode="External"/><Relationship Id="rId535" Type="http://schemas.openxmlformats.org/officeDocument/2006/relationships/hyperlink" Target="http://www.spmokre.com.pl/" TargetMode="External"/><Relationship Id="rId174" Type="http://schemas.openxmlformats.org/officeDocument/2006/relationships/hyperlink" Target="http://www.zsposieciny.pl/" TargetMode="External"/><Relationship Id="rId381" Type="http://schemas.openxmlformats.org/officeDocument/2006/relationships/hyperlink" Target="https://sp4ino.szkolnastrona.pl/" TargetMode="External"/><Relationship Id="rId602" Type="http://schemas.openxmlformats.org/officeDocument/2006/relationships/hyperlink" Target="http://www.jagiellonka.edu.pl/" TargetMode="External"/><Relationship Id="rId241" Type="http://schemas.openxmlformats.org/officeDocument/2006/relationships/hyperlink" Target="https://mow-kruszwica.weebly.com/" TargetMode="External"/><Relationship Id="rId479" Type="http://schemas.openxmlformats.org/officeDocument/2006/relationships/hyperlink" Target="http://www.sp63.edu.bydgoszcz.pl/" TargetMode="External"/><Relationship Id="rId686" Type="http://schemas.openxmlformats.org/officeDocument/2006/relationships/hyperlink" Target="http://www.zschrostkowo.com/" TargetMode="External"/><Relationship Id="rId36" Type="http://schemas.openxmlformats.org/officeDocument/2006/relationships/hyperlink" Target="http://www.spzerniki.szkolnastrona.pl/" TargetMode="External"/><Relationship Id="rId339" Type="http://schemas.openxmlformats.org/officeDocument/2006/relationships/hyperlink" Target="http://www.sp-sztynwag.pl/" TargetMode="External"/><Relationship Id="rId546" Type="http://schemas.openxmlformats.org/officeDocument/2006/relationships/hyperlink" Target="http://spparlin.edupage.org/" TargetMode="External"/><Relationship Id="rId101" Type="http://schemas.openxmlformats.org/officeDocument/2006/relationships/hyperlink" Target="http://www.spzelgno.edupage.org/" TargetMode="External"/><Relationship Id="rId185" Type="http://schemas.openxmlformats.org/officeDocument/2006/relationships/hyperlink" Target="https://klonowo-szkola.pl/" TargetMode="External"/><Relationship Id="rId406" Type="http://schemas.openxmlformats.org/officeDocument/2006/relationships/hyperlink" Target="http://www.spstrzelewo.pl/" TargetMode="External"/><Relationship Id="rId392" Type="http://schemas.openxmlformats.org/officeDocument/2006/relationships/hyperlink" Target="https://gim-golkowo.pl.tl/" TargetMode="External"/><Relationship Id="rId613" Type="http://schemas.openxmlformats.org/officeDocument/2006/relationships/hyperlink" Target="http://www.sp3sepolno.edu.pl/" TargetMode="External"/><Relationship Id="rId697" Type="http://schemas.openxmlformats.org/officeDocument/2006/relationships/hyperlink" Target="http://www.zsmgolubdobrzyn.pl/" TargetMode="External"/><Relationship Id="rId252" Type="http://schemas.openxmlformats.org/officeDocument/2006/relationships/hyperlink" Target="https://zsppadniewo.edupage.org/" TargetMode="External"/><Relationship Id="rId47" Type="http://schemas.openxmlformats.org/officeDocument/2006/relationships/hyperlink" Target="http://www.szkolaniezywiec.pl/" TargetMode="External"/><Relationship Id="rId112" Type="http://schemas.openxmlformats.org/officeDocument/2006/relationships/hyperlink" Target="http://www.sp2chelmza.szkolnastrona.pl/" TargetMode="External"/><Relationship Id="rId557" Type="http://schemas.openxmlformats.org/officeDocument/2006/relationships/hyperlink" Target="https://sprogozno.edupage.org/" TargetMode="External"/><Relationship Id="rId196" Type="http://schemas.openxmlformats.org/officeDocument/2006/relationships/hyperlink" Target="http://www.sp21.pl/" TargetMode="External"/><Relationship Id="rId417" Type="http://schemas.openxmlformats.org/officeDocument/2006/relationships/hyperlink" Target="http://www.gebice.neostrada.pl/" TargetMode="External"/><Relationship Id="rId624" Type="http://schemas.openxmlformats.org/officeDocument/2006/relationships/hyperlink" Target="http://www.spzakrzewek.edupage.org/" TargetMode="External"/><Relationship Id="rId263" Type="http://schemas.openxmlformats.org/officeDocument/2006/relationships/hyperlink" Target="http://www.szkoladragacz.republika.pl/" TargetMode="External"/><Relationship Id="rId470" Type="http://schemas.openxmlformats.org/officeDocument/2006/relationships/hyperlink" Target="http://www.sp46.edu.bydgoszcz.pl/" TargetMode="External"/><Relationship Id="rId58" Type="http://schemas.openxmlformats.org/officeDocument/2006/relationships/hyperlink" Target="http://www.spgruczno.szkolnastrona.pl/" TargetMode="External"/><Relationship Id="rId123" Type="http://schemas.openxmlformats.org/officeDocument/2006/relationships/hyperlink" Target="http://www.spkolno.edupage.org/" TargetMode="External"/><Relationship Id="rId330" Type="http://schemas.openxmlformats.org/officeDocument/2006/relationships/hyperlink" Target="https://sppapowobis.edupage.org/" TargetMode="External"/><Relationship Id="rId568" Type="http://schemas.openxmlformats.org/officeDocument/2006/relationships/hyperlink" Target="http://www.spstrzelce.gminadobrcz.pl/" TargetMode="External"/><Relationship Id="rId428" Type="http://schemas.openxmlformats.org/officeDocument/2006/relationships/hyperlink" Target="http://www.sp10wloclawek.pl/" TargetMode="External"/><Relationship Id="rId635" Type="http://schemas.openxmlformats.org/officeDocument/2006/relationships/hyperlink" Target="http://splazyn.szkolnastrona.pl/" TargetMode="External"/><Relationship Id="rId274" Type="http://schemas.openxmlformats.org/officeDocument/2006/relationships/hyperlink" Target="http://www.montessoriwloclawek.edu.pl/" TargetMode="External"/><Relationship Id="rId481" Type="http://schemas.openxmlformats.org/officeDocument/2006/relationships/hyperlink" Target="http://www.sp65.bydgoszcz.pl/" TargetMode="External"/><Relationship Id="rId702" Type="http://schemas.openxmlformats.org/officeDocument/2006/relationships/hyperlink" Target="http://www.sp20.zsp1.pl/" TargetMode="External"/><Relationship Id="rId69" Type="http://schemas.openxmlformats.org/officeDocument/2006/relationships/hyperlink" Target="http://www.sp3.tuchola.pl/" TargetMode="External"/><Relationship Id="rId134" Type="http://schemas.openxmlformats.org/officeDocument/2006/relationships/hyperlink" Target="http://www.spmlyniec.edupage.org/" TargetMode="External"/><Relationship Id="rId579" Type="http://schemas.openxmlformats.org/officeDocument/2006/relationships/hyperlink" Target="http://www.zswudzyn.edupage.org/" TargetMode="External"/><Relationship Id="rId341" Type="http://schemas.openxmlformats.org/officeDocument/2006/relationships/hyperlink" Target="http://spw.sosno.pl/" TargetMode="External"/><Relationship Id="rId439" Type="http://schemas.openxmlformats.org/officeDocument/2006/relationships/hyperlink" Target="http://www.sp1barcin.edupage.org/" TargetMode="External"/><Relationship Id="rId646" Type="http://schemas.openxmlformats.org/officeDocument/2006/relationships/hyperlink" Target="http://www.spzboze.pl/" TargetMode="External"/><Relationship Id="rId201" Type="http://schemas.openxmlformats.org/officeDocument/2006/relationships/hyperlink" Target="http://www.sp9grudziadz.pl/" TargetMode="External"/><Relationship Id="rId285" Type="http://schemas.openxmlformats.org/officeDocument/2006/relationships/hyperlink" Target="http://www.sp.stawki.edu.pl/" TargetMode="External"/><Relationship Id="rId506" Type="http://schemas.openxmlformats.org/officeDocument/2006/relationships/hyperlink" Target="http://www.zspgalczewo.szkolnastrona.pl/" TargetMode="External"/><Relationship Id="rId492" Type="http://schemas.openxmlformats.org/officeDocument/2006/relationships/hyperlink" Target="http://www.brzozowo.pl/" TargetMode="External"/><Relationship Id="rId713" Type="http://schemas.openxmlformats.org/officeDocument/2006/relationships/hyperlink" Target="http://www.zszalno.las.pl/news.php" TargetMode="External"/><Relationship Id="rId145" Type="http://schemas.openxmlformats.org/officeDocument/2006/relationships/hyperlink" Target="http://www.sp.ostrowas.eu/" TargetMode="External"/><Relationship Id="rId352" Type="http://schemas.openxmlformats.org/officeDocument/2006/relationships/hyperlink" Target="http://www.wiernitradycjilacinskiej.pl/" TargetMode="External"/><Relationship Id="rId212" Type="http://schemas.openxmlformats.org/officeDocument/2006/relationships/hyperlink" Target="http://www.spszabda.szkolnastrona.pl/" TargetMode="External"/><Relationship Id="rId657" Type="http://schemas.openxmlformats.org/officeDocument/2006/relationships/hyperlink" Target="https://www.facebook.com/przedszkolezaczarowanyolowek/?locale=pl_PL" TargetMode="External"/><Relationship Id="rId296" Type="http://schemas.openxmlformats.org/officeDocument/2006/relationships/hyperlink" Target="http://www.sp1sepolno.pl/" TargetMode="External"/><Relationship Id="rId517" Type="http://schemas.openxmlformats.org/officeDocument/2006/relationships/hyperlink" Target="http://www.spnowykobrzyniec.pl/" TargetMode="External"/><Relationship Id="rId60" Type="http://schemas.openxmlformats.org/officeDocument/2006/relationships/hyperlink" Target="http://www.sp.gasawa.pl/" TargetMode="External"/><Relationship Id="rId156" Type="http://schemas.openxmlformats.org/officeDocument/2006/relationships/hyperlink" Target="http://www.muzycznaosiek.pl/" TargetMode="External"/><Relationship Id="rId363" Type="http://schemas.openxmlformats.org/officeDocument/2006/relationships/hyperlink" Target="http://www.sp4.brodnica.pl/" TargetMode="External"/><Relationship Id="rId570" Type="http://schemas.openxmlformats.org/officeDocument/2006/relationships/hyperlink" Target="http://spszczepanowo.szkolnastrona.pl/" TargetMode="External"/><Relationship Id="rId223" Type="http://schemas.openxmlformats.org/officeDocument/2006/relationships/hyperlink" Target="http://www.szkolaprzybranowo.pl/" TargetMode="External"/><Relationship Id="rId430" Type="http://schemas.openxmlformats.org/officeDocument/2006/relationships/hyperlink" Target="http://www.sp10ino.edupage.org/" TargetMode="External"/><Relationship Id="rId668" Type="http://schemas.openxmlformats.org/officeDocument/2006/relationships/hyperlink" Target="http://www.dziewierzewo.edupage.org/" TargetMode="External"/><Relationship Id="rId18" Type="http://schemas.openxmlformats.org/officeDocument/2006/relationships/hyperlink" Target="http://www.szkolasercemwsi.szkolnastrona.pl/" TargetMode="External"/><Relationship Id="rId528" Type="http://schemas.openxmlformats.org/officeDocument/2006/relationships/hyperlink" Target="http://www.splaskownica.edupage.org/" TargetMode="External"/><Relationship Id="rId167" Type="http://schemas.openxmlformats.org/officeDocument/2006/relationships/hyperlink" Target="https://www.gov.pl/web/psmgrudziadz" TargetMode="External"/><Relationship Id="rId374" Type="http://schemas.openxmlformats.org/officeDocument/2006/relationships/hyperlink" Target="https://zsschelmza.edupage.org/" TargetMode="External"/><Relationship Id="rId581" Type="http://schemas.openxmlformats.org/officeDocument/2006/relationships/hyperlink" Target="http://www.spwydrzno.szkolnastrona.pl/" TargetMode="External"/><Relationship Id="rId71" Type="http://schemas.openxmlformats.org/officeDocument/2006/relationships/hyperlink" Target="http://www.sp3wabrzezno.edupage.org/" TargetMode="External"/><Relationship Id="rId234" Type="http://schemas.openxmlformats.org/officeDocument/2006/relationships/hyperlink" Target="http://www.katolik.bydgoszcz.pl/" TargetMode="External"/><Relationship Id="rId679" Type="http://schemas.openxmlformats.org/officeDocument/2006/relationships/hyperlink" Target="http://www.zs29.edu.bydgoszcz.pl/" TargetMode="External"/><Relationship Id="rId2" Type="http://schemas.openxmlformats.org/officeDocument/2006/relationships/hyperlink" Target="http://www.sp04.edu.bydgoszcz.pl/" TargetMode="External"/><Relationship Id="rId29" Type="http://schemas.openxmlformats.org/officeDocument/2006/relationships/hyperlink" Target="http://www.spwitoldowo.edupage.org/" TargetMode="External"/><Relationship Id="rId441" Type="http://schemas.openxmlformats.org/officeDocument/2006/relationships/hyperlink" Target="http://www.sp1ciechocinek.szkolnastrona.pl/" TargetMode="External"/><Relationship Id="rId539" Type="http://schemas.openxmlformats.org/officeDocument/2006/relationships/hyperlink" Target="http://www.spnadroz.pl/" TargetMode="External"/><Relationship Id="rId40" Type="http://schemas.openxmlformats.org/officeDocument/2006/relationships/hyperlink" Target="http://www.spstrzygi46.pl/" TargetMode="External"/><Relationship Id="rId136" Type="http://schemas.openxmlformats.org/officeDocument/2006/relationships/hyperlink" Target="http://www.sp1kruszwica.pl/" TargetMode="External"/><Relationship Id="rId178" Type="http://schemas.openxmlformats.org/officeDocument/2006/relationships/hyperlink" Target="http://www.przedszkole-mrocza.pl/" TargetMode="External"/><Relationship Id="rId301" Type="http://schemas.openxmlformats.org/officeDocument/2006/relationships/hyperlink" Target="http://sp24torun.eu/" TargetMode="External"/><Relationship Id="rId343" Type="http://schemas.openxmlformats.org/officeDocument/2006/relationships/hyperlink" Target="http://www.spwielkierychnowo.pl/" TargetMode="External"/><Relationship Id="rId550" Type="http://schemas.openxmlformats.org/officeDocument/2006/relationships/hyperlink" Target="http://www.sppieranie.szkolnastrona.pl/" TargetMode="External"/><Relationship Id="rId82" Type="http://schemas.openxmlformats.org/officeDocument/2006/relationships/hyperlink" Target="http://www.starogrod.edupage.org/" TargetMode="External"/><Relationship Id="rId203" Type="http://schemas.openxmlformats.org/officeDocument/2006/relationships/hyperlink" Target="http://www.spbrzezie.szkolna.net/" TargetMode="External"/><Relationship Id="rId385" Type="http://schemas.openxmlformats.org/officeDocument/2006/relationships/hyperlink" Target="http://www.edukacja.grudziadz.com/" TargetMode="External"/><Relationship Id="rId592" Type="http://schemas.openxmlformats.org/officeDocument/2006/relationships/hyperlink" Target="http://www.szkola4poryroku.edu.pl/" TargetMode="External"/><Relationship Id="rId606" Type="http://schemas.openxmlformats.org/officeDocument/2006/relationships/hyperlink" Target="http://www.radzyn.edu.pl/" TargetMode="External"/><Relationship Id="rId648" Type="http://schemas.openxmlformats.org/officeDocument/2006/relationships/hyperlink" Target="http://www.sptluchowo.szkolnastrona.pl/" TargetMode="External"/><Relationship Id="rId245" Type="http://schemas.openxmlformats.org/officeDocument/2006/relationships/hyperlink" Target="https://autyzmtorun.pl/" TargetMode="External"/><Relationship Id="rId287" Type="http://schemas.openxmlformats.org/officeDocument/2006/relationships/hyperlink" Target="http://gim4.grudziadz.com.pl/" TargetMode="External"/><Relationship Id="rId410" Type="http://schemas.openxmlformats.org/officeDocument/2006/relationships/hyperlink" Target="https://sposie.pl/" TargetMode="External"/><Relationship Id="rId452" Type="http://schemas.openxmlformats.org/officeDocument/2006/relationships/hyperlink" Target="http://www.sp28bydgoszcz.szkolnastrona.pl/" TargetMode="External"/><Relationship Id="rId494" Type="http://schemas.openxmlformats.org/officeDocument/2006/relationships/hyperlink" Target="http://www.cekcyn.edupage.org/" TargetMode="External"/><Relationship Id="rId508" Type="http://schemas.openxmlformats.org/officeDocument/2006/relationships/hyperlink" Target="http://www.zsgorsk.pl/" TargetMode="External"/><Relationship Id="rId715" Type="http://schemas.openxmlformats.org/officeDocument/2006/relationships/hyperlink" Target="http://www.zsmwlo.edu.pl/" TargetMode="External"/><Relationship Id="rId105" Type="http://schemas.openxmlformats.org/officeDocument/2006/relationships/hyperlink" Target="http://www.spnw.pl/" TargetMode="External"/><Relationship Id="rId147" Type="http://schemas.openxmlformats.org/officeDocument/2006/relationships/hyperlink" Target="http://www.spkonczewice.szkolnastrona.pl/" TargetMode="External"/><Relationship Id="rId312" Type="http://schemas.openxmlformats.org/officeDocument/2006/relationships/hyperlink" Target="http://www.sp5.torun.pl/" TargetMode="External"/><Relationship Id="rId354" Type="http://schemas.openxmlformats.org/officeDocument/2006/relationships/hyperlink" Target="http://www.szubin.oow.gov.pl/" TargetMode="External"/><Relationship Id="rId51" Type="http://schemas.openxmlformats.org/officeDocument/2006/relationships/hyperlink" Target="http://www.splegbad.edupage.org/" TargetMode="External"/><Relationship Id="rId93" Type="http://schemas.openxmlformats.org/officeDocument/2006/relationships/hyperlink" Target="http://www.zslubostron.pl/" TargetMode="External"/><Relationship Id="rId189" Type="http://schemas.openxmlformats.org/officeDocument/2006/relationships/hyperlink" Target="http://www.sp1izbicakuj.pl/" TargetMode="External"/><Relationship Id="rId396" Type="http://schemas.openxmlformats.org/officeDocument/2006/relationships/hyperlink" Target="https://www.facebook.com/sp.laskowo/?locale=pl_PL" TargetMode="External"/><Relationship Id="rId561" Type="http://schemas.openxmlformats.org/officeDocument/2006/relationships/hyperlink" Target="https://fanimani.pl/szkoly/niepubliczna-szkola-podstawowa-z-oddzialami-przedszkolnymi-w-sieroslawiu-sieroslaw/" TargetMode="External"/><Relationship Id="rId617" Type="http://schemas.openxmlformats.org/officeDocument/2006/relationships/hyperlink" Target="http://www.spo.net.pl/" TargetMode="External"/><Relationship Id="rId659" Type="http://schemas.openxmlformats.org/officeDocument/2006/relationships/hyperlink" Target="https://ze-blok.edupage.org/" TargetMode="External"/><Relationship Id="rId214" Type="http://schemas.openxmlformats.org/officeDocument/2006/relationships/hyperlink" Target="http://www.spniewiescin.edupage.org/" TargetMode="External"/><Relationship Id="rId256" Type="http://schemas.openxmlformats.org/officeDocument/2006/relationships/hyperlink" Target="http://www.przyszlosc.edu.pl/" TargetMode="External"/><Relationship Id="rId298" Type="http://schemas.openxmlformats.org/officeDocument/2006/relationships/hyperlink" Target="http://www.sp2torun.org/" TargetMode="External"/><Relationship Id="rId421" Type="http://schemas.openxmlformats.org/officeDocument/2006/relationships/hyperlink" Target="http://sp1-mogilno.pl/" TargetMode="External"/><Relationship Id="rId463" Type="http://schemas.openxmlformats.org/officeDocument/2006/relationships/hyperlink" Target="http://www.sp34.edu.bydgoszcz.pl/" TargetMode="External"/><Relationship Id="rId519" Type="http://schemas.openxmlformats.org/officeDocument/2006/relationships/hyperlink" Target="https://zskotomierz.edupage.org/" TargetMode="External"/><Relationship Id="rId670" Type="http://schemas.openxmlformats.org/officeDocument/2006/relationships/hyperlink" Target="http://www.sp44ms.edu.pl/" TargetMode="External"/><Relationship Id="rId116" Type="http://schemas.openxmlformats.org/officeDocument/2006/relationships/hyperlink" Target="http://www.sp15torun.edu.pl/" TargetMode="External"/><Relationship Id="rId158" Type="http://schemas.openxmlformats.org/officeDocument/2006/relationships/hyperlink" Target="https://muzycznaczernikowo.edupage.org/" TargetMode="External"/><Relationship Id="rId323" Type="http://schemas.openxmlformats.org/officeDocument/2006/relationships/hyperlink" Target="http://www.splaskowice.edupage.org/" TargetMode="External"/><Relationship Id="rId530" Type="http://schemas.openxmlformats.org/officeDocument/2006/relationships/hyperlink" Target="http://www.zslubianka.szkolna.net/" TargetMode="External"/><Relationship Id="rId20" Type="http://schemas.openxmlformats.org/officeDocument/2006/relationships/hyperlink" Target="http://www.nzspnowedabie.edupage.org/" TargetMode="External"/><Relationship Id="rId62" Type="http://schemas.openxmlformats.org/officeDocument/2006/relationships/hyperlink" Target="http://www.spbroniewice.edupage.org/" TargetMode="External"/><Relationship Id="rId365" Type="http://schemas.openxmlformats.org/officeDocument/2006/relationships/hyperlink" Target="https://zspkamienkr.szkolnastrona.pl/" TargetMode="External"/><Relationship Id="rId572" Type="http://schemas.openxmlformats.org/officeDocument/2006/relationships/hyperlink" Target="http://www.trabin.brzuze.eu/" TargetMode="External"/><Relationship Id="rId628" Type="http://schemas.openxmlformats.org/officeDocument/2006/relationships/hyperlink" Target="http://www.zielen.edu.pl/" TargetMode="External"/><Relationship Id="rId225" Type="http://schemas.openxmlformats.org/officeDocument/2006/relationships/hyperlink" Target="http://www.inokotan.pl/" TargetMode="External"/><Relationship Id="rId267" Type="http://schemas.openxmlformats.org/officeDocument/2006/relationships/hyperlink" Target="http://ckziubrodnica.pl/" TargetMode="External"/><Relationship Id="rId432" Type="http://schemas.openxmlformats.org/officeDocument/2006/relationships/hyperlink" Target="http://www.sp14.bydgoszcz.pl/" TargetMode="External"/><Relationship Id="rId474" Type="http://schemas.openxmlformats.org/officeDocument/2006/relationships/hyperlink" Target="https://sp56.edu.bydgoszcz.pl/" TargetMode="External"/><Relationship Id="rId127" Type="http://schemas.openxmlformats.org/officeDocument/2006/relationships/hyperlink" Target="http://www.sp6.inowroclaw.pl/" TargetMode="External"/><Relationship Id="rId681" Type="http://schemas.openxmlformats.org/officeDocument/2006/relationships/hyperlink" Target="http://www.zs3golub-dobrzyn.edu.pl/" TargetMode="External"/><Relationship Id="rId31" Type="http://schemas.openxmlformats.org/officeDocument/2006/relationships/hyperlink" Target="http://www.spmaliszewo.edupage.org/" TargetMode="External"/><Relationship Id="rId73" Type="http://schemas.openxmlformats.org/officeDocument/2006/relationships/hyperlink" Target="http://www.sp3aleksandrowkuj.szkolnastrona.pl/" TargetMode="External"/><Relationship Id="rId169" Type="http://schemas.openxmlformats.org/officeDocument/2006/relationships/hyperlink" Target="http://www.zsmwlo.edu.pl/" TargetMode="External"/><Relationship Id="rId334" Type="http://schemas.openxmlformats.org/officeDocument/2006/relationships/hyperlink" Target="http://www.spsarnowo.pl/" TargetMode="External"/><Relationship Id="rId376" Type="http://schemas.openxmlformats.org/officeDocument/2006/relationships/hyperlink" Target="http://www.sppiechcin.pl/" TargetMode="External"/><Relationship Id="rId541" Type="http://schemas.openxmlformats.org/officeDocument/2006/relationships/hyperlink" Target="http://www.spnww.polskaszkola.pl/" TargetMode="External"/><Relationship Id="rId583" Type="http://schemas.openxmlformats.org/officeDocument/2006/relationships/hyperlink" Target="http://spzaduszniki.pl/" TargetMode="External"/><Relationship Id="rId639" Type="http://schemas.openxmlformats.org/officeDocument/2006/relationships/hyperlink" Target="https://spobrowo.pl/" TargetMode="External"/><Relationship Id="rId4" Type="http://schemas.openxmlformats.org/officeDocument/2006/relationships/hyperlink" Target="http://www.zsppaterek.gmina-naklo.pl/" TargetMode="External"/><Relationship Id="rId180" Type="http://schemas.openxmlformats.org/officeDocument/2006/relationships/hyperlink" Target="http://www.zscogitowloclawek.szkolnastrona.pl/" TargetMode="External"/><Relationship Id="rId236" Type="http://schemas.openxmlformats.org/officeDocument/2006/relationships/hyperlink" Target="http://lisewo.szkolnastrona.pl/" TargetMode="External"/><Relationship Id="rId278" Type="http://schemas.openxmlformats.org/officeDocument/2006/relationships/hyperlink" Target="http://sp5-swiecie.pl/" TargetMode="External"/><Relationship Id="rId401" Type="http://schemas.openxmlformats.org/officeDocument/2006/relationships/hyperlink" Target="https://sprusinowo.pl/" TargetMode="External"/><Relationship Id="rId443" Type="http://schemas.openxmlformats.org/officeDocument/2006/relationships/hyperlink" Target="http://www.sp2.wloclawek.pl/" TargetMode="External"/><Relationship Id="rId650" Type="http://schemas.openxmlformats.org/officeDocument/2006/relationships/hyperlink" Target="http://spmlewo.szkolnastrona.pl/" TargetMode="External"/><Relationship Id="rId303" Type="http://schemas.openxmlformats.org/officeDocument/2006/relationships/hyperlink" Target="http://www.szkola31.torun.pl/" TargetMode="External"/><Relationship Id="rId485" Type="http://schemas.openxmlformats.org/officeDocument/2006/relationships/hyperlink" Target="http://www.szkolabadkowo.pl/" TargetMode="External"/><Relationship Id="rId692" Type="http://schemas.openxmlformats.org/officeDocument/2006/relationships/hyperlink" Target="http://www.szkolagruta.com.pl/" TargetMode="External"/><Relationship Id="rId706" Type="http://schemas.openxmlformats.org/officeDocument/2006/relationships/hyperlink" Target="https://zspbaruchowo.pl/" TargetMode="External"/><Relationship Id="rId42" Type="http://schemas.openxmlformats.org/officeDocument/2006/relationships/hyperlink" Target="http://www.spsamsieczno.edupage.org/" TargetMode="External"/><Relationship Id="rId84" Type="http://schemas.openxmlformats.org/officeDocument/2006/relationships/hyperlink" Target="http://www.soszwdl.szkolnastrona.pl/" TargetMode="External"/><Relationship Id="rId138" Type="http://schemas.openxmlformats.org/officeDocument/2006/relationships/hyperlink" Target="http://www.zsdabrowa.szkolnastrona.pl/" TargetMode="External"/><Relationship Id="rId345" Type="http://schemas.openxmlformats.org/officeDocument/2006/relationships/hyperlink" Target="https://spwieniec.edupage.org/" TargetMode="External"/><Relationship Id="rId387" Type="http://schemas.openxmlformats.org/officeDocument/2006/relationships/hyperlink" Target="http://www.szkolysokrates.pl/" TargetMode="External"/><Relationship Id="rId510" Type="http://schemas.openxmlformats.org/officeDocument/2006/relationships/hyperlink" Target="https://spksiazki.edupage.org/" TargetMode="External"/><Relationship Id="rId552" Type="http://schemas.openxmlformats.org/officeDocument/2006/relationships/hyperlink" Target="https://www.facebook.com/p/Szko%C5%82a-Podstawowa-w-P%C3%B3%C5%82wiesku-Ma%C5%82ym-100069934552147/?locale=pl_PL" TargetMode="External"/><Relationship Id="rId594" Type="http://schemas.openxmlformats.org/officeDocument/2006/relationships/hyperlink" Target="http://www.spjaksice.szkolnastrona.pl/" TargetMode="External"/><Relationship Id="rId608" Type="http://schemas.openxmlformats.org/officeDocument/2006/relationships/hyperlink" Target="https://ruze-szkola.pl/" TargetMode="External"/><Relationship Id="rId191" Type="http://schemas.openxmlformats.org/officeDocument/2006/relationships/hyperlink" Target="https://zso1.nazwa.pl/" TargetMode="External"/><Relationship Id="rId205" Type="http://schemas.openxmlformats.org/officeDocument/2006/relationships/hyperlink" Target="http://www.spkomorsk.pl/" TargetMode="External"/><Relationship Id="rId247" Type="http://schemas.openxmlformats.org/officeDocument/2006/relationships/hyperlink" Target="https://www.facebook.com/p/Niepubliczna-Szko%C5%82a-Podstawowa-w-Gorzycach-100067325283186/" TargetMode="External"/><Relationship Id="rId412" Type="http://schemas.openxmlformats.org/officeDocument/2006/relationships/hyperlink" Target="https://nspbozejewice.jimdofree.com/" TargetMode="External"/><Relationship Id="rId107" Type="http://schemas.openxmlformats.org/officeDocument/2006/relationships/hyperlink" Target="http://www.spkruszyn.edu.pl/" TargetMode="External"/><Relationship Id="rId289" Type="http://schemas.openxmlformats.org/officeDocument/2006/relationships/hyperlink" Target="https://sp11torun.superszkolna.pl/" TargetMode="External"/><Relationship Id="rId454" Type="http://schemas.openxmlformats.org/officeDocument/2006/relationships/hyperlink" Target="http://www.sp2lipno.superszkolna.pl/" TargetMode="External"/><Relationship Id="rId496" Type="http://schemas.openxmlformats.org/officeDocument/2006/relationships/hyperlink" Target="http://www.spchocen.edupage.org/" TargetMode="External"/><Relationship Id="rId661" Type="http://schemas.openxmlformats.org/officeDocument/2006/relationships/hyperlink" Target="https://zsppotulice.gmina-naklo.pl/" TargetMode="External"/><Relationship Id="rId717" Type="http://schemas.openxmlformats.org/officeDocument/2006/relationships/drawing" Target="../drawings/drawing1.xml"/><Relationship Id="rId11" Type="http://schemas.openxmlformats.org/officeDocument/2006/relationships/hyperlink" Target="http://www.sp1.gminaznin.pl/" TargetMode="External"/><Relationship Id="rId53" Type="http://schemas.openxmlformats.org/officeDocument/2006/relationships/hyperlink" Target="http://www.spkijewo.edupage.org/" TargetMode="External"/><Relationship Id="rId149" Type="http://schemas.openxmlformats.org/officeDocument/2006/relationships/hyperlink" Target="http://www.zsm.torun.pl/" TargetMode="External"/><Relationship Id="rId314" Type="http://schemas.openxmlformats.org/officeDocument/2006/relationships/hyperlink" Target="http://sp7torun.superszkolna.pl/" TargetMode="External"/><Relationship Id="rId356" Type="http://schemas.openxmlformats.org/officeDocument/2006/relationships/hyperlink" Target="http://www.zs1brodnica.edu.pl/" TargetMode="External"/><Relationship Id="rId398" Type="http://schemas.openxmlformats.org/officeDocument/2006/relationships/hyperlink" Target="https://miesiaczkowo.spsk.pl/" TargetMode="External"/><Relationship Id="rId521" Type="http://schemas.openxmlformats.org/officeDocument/2006/relationships/hyperlink" Target="http://www.kowalki.eu/" TargetMode="External"/><Relationship Id="rId563" Type="http://schemas.openxmlformats.org/officeDocument/2006/relationships/hyperlink" Target="https://www.sp-sliwice.pl/" TargetMode="External"/><Relationship Id="rId619" Type="http://schemas.openxmlformats.org/officeDocument/2006/relationships/hyperlink" Target="http://spskepe.szkolnastrona.pl/" TargetMode="External"/><Relationship Id="rId95" Type="http://schemas.openxmlformats.org/officeDocument/2006/relationships/hyperlink" Target="http://www.zsa.wloclawek.pl/" TargetMode="External"/><Relationship Id="rId160" Type="http://schemas.openxmlformats.org/officeDocument/2006/relationships/hyperlink" Target="http://www.psmkoneck.pl/" TargetMode="External"/><Relationship Id="rId216" Type="http://schemas.openxmlformats.org/officeDocument/2006/relationships/hyperlink" Target="http://www.szkola-swiecie.edupage.org/" TargetMode="External"/><Relationship Id="rId423" Type="http://schemas.openxmlformats.org/officeDocument/2006/relationships/hyperlink" Target="http://sp1.brzesckujawski.pl/" TargetMode="External"/><Relationship Id="rId258" Type="http://schemas.openxmlformats.org/officeDocument/2006/relationships/hyperlink" Target="http://www.szkolasedzin.pl/" TargetMode="External"/><Relationship Id="rId465" Type="http://schemas.openxmlformats.org/officeDocument/2006/relationships/hyperlink" Target="http://www.sp37.bydgoszcz.pl/" TargetMode="External"/><Relationship Id="rId630" Type="http://schemas.openxmlformats.org/officeDocument/2006/relationships/hyperlink" Target="http://www.szkola8.torun.pl/" TargetMode="External"/><Relationship Id="rId672" Type="http://schemas.openxmlformats.org/officeDocument/2006/relationships/hyperlink" Target="http://www.zsnr7.net/" TargetMode="External"/><Relationship Id="rId22" Type="http://schemas.openxmlformats.org/officeDocument/2006/relationships/hyperlink" Target="http://www.nspbrzyskorzystew.edupage.org/" TargetMode="External"/><Relationship Id="rId64" Type="http://schemas.openxmlformats.org/officeDocument/2006/relationships/hyperlink" Target="http://www.gbobrowo.edupage.org./" TargetMode="External"/><Relationship Id="rId118" Type="http://schemas.openxmlformats.org/officeDocument/2006/relationships/hyperlink" Target="http://www.rodzinnaszkola.pl/" TargetMode="External"/><Relationship Id="rId325" Type="http://schemas.openxmlformats.org/officeDocument/2006/relationships/hyperlink" Target="http://www.splubiczdolny.szkolnastrona.pl/" TargetMode="External"/><Relationship Id="rId367" Type="http://schemas.openxmlformats.org/officeDocument/2006/relationships/hyperlink" Target="https://sprzeczkowo.szkolnastrona.pl/" TargetMode="External"/><Relationship Id="rId532" Type="http://schemas.openxmlformats.org/officeDocument/2006/relationships/hyperlink" Target="http://www.spmakowiska.edupage.org/" TargetMode="External"/><Relationship Id="rId574" Type="http://schemas.openxmlformats.org/officeDocument/2006/relationships/hyperlink" Target="http://www.spugoszcz.brzuze.eu/" TargetMode="External"/><Relationship Id="rId171" Type="http://schemas.openxmlformats.org/officeDocument/2006/relationships/hyperlink" Target="https://smradziejow.edu.pl/" TargetMode="External"/><Relationship Id="rId227" Type="http://schemas.openxmlformats.org/officeDocument/2006/relationships/hyperlink" Target="http://www.malyksiaze.org/" TargetMode="External"/><Relationship Id="rId269" Type="http://schemas.openxmlformats.org/officeDocument/2006/relationships/hyperlink" Target="http://www.katolik-swiecie.pl/" TargetMode="External"/><Relationship Id="rId434" Type="http://schemas.openxmlformats.org/officeDocument/2006/relationships/hyperlink" Target="http://www.sp15.bydgoszcz.pl/" TargetMode="External"/><Relationship Id="rId476" Type="http://schemas.openxmlformats.org/officeDocument/2006/relationships/hyperlink" Target="https://sp58.edu.bydgoszcz.pl/" TargetMode="External"/><Relationship Id="rId641" Type="http://schemas.openxmlformats.org/officeDocument/2006/relationships/hyperlink" Target="http://spsadki.szkolnastrona.pl/index.php?c=page&amp;id=103" TargetMode="External"/><Relationship Id="rId683" Type="http://schemas.openxmlformats.org/officeDocument/2006/relationships/hyperlink" Target="https://zs31.edu.bydgoszcz.pl/" TargetMode="External"/><Relationship Id="rId33" Type="http://schemas.openxmlformats.org/officeDocument/2006/relationships/hyperlink" Target="http://www.spojrzanowo.110mb.com/" TargetMode="External"/><Relationship Id="rId129" Type="http://schemas.openxmlformats.org/officeDocument/2006/relationships/hyperlink" Target="http://www.nspbruki.edupage.org/" TargetMode="External"/><Relationship Id="rId280" Type="http://schemas.openxmlformats.org/officeDocument/2006/relationships/hyperlink" Target="http://www.przyleki.edu.pl/" TargetMode="External"/><Relationship Id="rId336" Type="http://schemas.openxmlformats.org/officeDocument/2006/relationships/hyperlink" Target="https://spslebowo.gminaznin.pl/" TargetMode="External"/><Relationship Id="rId501" Type="http://schemas.openxmlformats.org/officeDocument/2006/relationships/hyperlink" Target="https://www.zsdl.pl/" TargetMode="External"/><Relationship Id="rId543" Type="http://schemas.openxmlformats.org/officeDocument/2006/relationships/hyperlink" Target="http://www.spostaszewo.pl/" TargetMode="External"/><Relationship Id="rId75" Type="http://schemas.openxmlformats.org/officeDocument/2006/relationships/hyperlink" Target="http://www.sp2gniewkowo.edupage.org/" TargetMode="External"/><Relationship Id="rId140" Type="http://schemas.openxmlformats.org/officeDocument/2006/relationships/hyperlink" Target="http://www.spwilkowice.edupage.org/" TargetMode="External"/><Relationship Id="rId182" Type="http://schemas.openxmlformats.org/officeDocument/2006/relationships/hyperlink" Target="http://www.slowacki.edupage.org/" TargetMode="External"/><Relationship Id="rId378" Type="http://schemas.openxmlformats.org/officeDocument/2006/relationships/hyperlink" Target="http://sp1ino.pl/" TargetMode="External"/><Relationship Id="rId403" Type="http://schemas.openxmlformats.org/officeDocument/2006/relationships/hyperlink" Target="https://www.spkikol.com/" TargetMode="External"/><Relationship Id="rId585" Type="http://schemas.openxmlformats.org/officeDocument/2006/relationships/hyperlink" Target="http://www.spzawda.edupage.org/" TargetMode="External"/><Relationship Id="rId6" Type="http://schemas.openxmlformats.org/officeDocument/2006/relationships/hyperlink" Target="http://www.zsbrudnowo.edupage.org/" TargetMode="External"/><Relationship Id="rId238" Type="http://schemas.openxmlformats.org/officeDocument/2006/relationships/hyperlink" Target="https://szkolapodstawowazebowo.edupage.org/" TargetMode="External"/><Relationship Id="rId445" Type="http://schemas.openxmlformats.org/officeDocument/2006/relationships/hyperlink" Target="http://www.sp2koronowo.edu.pl/" TargetMode="External"/><Relationship Id="rId487" Type="http://schemas.openxmlformats.org/officeDocument/2006/relationships/hyperlink" Target="http://spborzymin.szkolnastrona.pl/" TargetMode="External"/><Relationship Id="rId610" Type="http://schemas.openxmlformats.org/officeDocument/2006/relationships/hyperlink" Target="http://www.sp14.torun.pl/" TargetMode="External"/><Relationship Id="rId652" Type="http://schemas.openxmlformats.org/officeDocument/2006/relationships/hyperlink" Target="https://warzachewka.spsk.pl/" TargetMode="External"/><Relationship Id="rId694" Type="http://schemas.openxmlformats.org/officeDocument/2006/relationships/hyperlink" Target="http://www.spkesowo.edupage.org/" TargetMode="External"/><Relationship Id="rId708" Type="http://schemas.openxmlformats.org/officeDocument/2006/relationships/hyperlink" Target="http://www.sp20.bydgoszcz.pl/" TargetMode="External"/><Relationship Id="rId291" Type="http://schemas.openxmlformats.org/officeDocument/2006/relationships/hyperlink" Target="http://www.sp12grudziadz.szkolnastrona.pl/" TargetMode="External"/><Relationship Id="rId305" Type="http://schemas.openxmlformats.org/officeDocument/2006/relationships/hyperlink" Target="http://www.sp32.torun.pl/" TargetMode="External"/><Relationship Id="rId347" Type="http://schemas.openxmlformats.org/officeDocument/2006/relationships/hyperlink" Target="http://www.spwola.eu/" TargetMode="External"/><Relationship Id="rId512" Type="http://schemas.openxmlformats.org/officeDocument/2006/relationships/hyperlink" Target="http://www.spjan.edupage.org/" TargetMode="External"/><Relationship Id="rId44" Type="http://schemas.openxmlformats.org/officeDocument/2006/relationships/hyperlink" Target="http://www.spradoszki.edupage.org/" TargetMode="External"/><Relationship Id="rId86" Type="http://schemas.openxmlformats.org/officeDocument/2006/relationships/hyperlink" Target="http://www.sp3brodnica.edupage.org/" TargetMode="External"/><Relationship Id="rId151" Type="http://schemas.openxmlformats.org/officeDocument/2006/relationships/hyperlink" Target="http://www.spzglowiaczka.pl/" TargetMode="External"/><Relationship Id="rId389" Type="http://schemas.openxmlformats.org/officeDocument/2006/relationships/hyperlink" Target="http://www.sosw-wielgie.pl/" TargetMode="External"/><Relationship Id="rId554" Type="http://schemas.openxmlformats.org/officeDocument/2006/relationships/hyperlink" Target="https://spprzysiersk.edupage.org/" TargetMode="External"/><Relationship Id="rId596" Type="http://schemas.openxmlformats.org/officeDocument/2006/relationships/hyperlink" Target="https://psptrzebiegoszcz.edupage.org/" TargetMode="External"/><Relationship Id="rId193" Type="http://schemas.openxmlformats.org/officeDocument/2006/relationships/hyperlink" Target="http://www.sp16.pl/" TargetMode="External"/><Relationship Id="rId207" Type="http://schemas.openxmlformats.org/officeDocument/2006/relationships/hyperlink" Target="http://www.sp-niemcz.edu.pl/" TargetMode="External"/><Relationship Id="rId249" Type="http://schemas.openxmlformats.org/officeDocument/2006/relationships/hyperlink" Target="https://szkolapodstawowakosowo.edupage.org/?" TargetMode="External"/><Relationship Id="rId414" Type="http://schemas.openxmlformats.org/officeDocument/2006/relationships/hyperlink" Target="https://spbycz.edupage.org/" TargetMode="External"/><Relationship Id="rId456" Type="http://schemas.openxmlformats.org/officeDocument/2006/relationships/hyperlink" Target="https://sp2swiecie.edupage.org/" TargetMode="External"/><Relationship Id="rId498" Type="http://schemas.openxmlformats.org/officeDocument/2006/relationships/hyperlink" Target="http://www.spczermno.edupage.org/" TargetMode="External"/><Relationship Id="rId621" Type="http://schemas.openxmlformats.org/officeDocument/2006/relationships/hyperlink" Target="http://www.spszpetal.szkolnastrona.pl/" TargetMode="External"/><Relationship Id="rId663" Type="http://schemas.openxmlformats.org/officeDocument/2006/relationships/hyperlink" Target="http://www.zpolubien.szkolnastrona.pl/" TargetMode="External"/><Relationship Id="rId13" Type="http://schemas.openxmlformats.org/officeDocument/2006/relationships/hyperlink" Target="http://www.szkola.pluznica.info/" TargetMode="External"/><Relationship Id="rId109" Type="http://schemas.openxmlformats.org/officeDocument/2006/relationships/hyperlink" Target="http://www.splochowo.pl/" TargetMode="External"/><Relationship Id="rId260" Type="http://schemas.openxmlformats.org/officeDocument/2006/relationships/hyperlink" Target="https://ostromecko.edupage.org/" TargetMode="External"/><Relationship Id="rId316" Type="http://schemas.openxmlformats.org/officeDocument/2006/relationships/hyperlink" Target="http://spbyslaw.edu.pl/" TargetMode="External"/><Relationship Id="rId523" Type="http://schemas.openxmlformats.org/officeDocument/2006/relationships/hyperlink" Target="https://www.facebook.com/p/Samorz%C4%85d-Uczniowski-Szko%C5%82y-Podstawowej-im-Tadeusza-Ko%C5%9Bciuszki-w-Krojczynie-100057634651367/?locale=pl_PL" TargetMode="External"/><Relationship Id="rId719" Type="http://schemas.microsoft.com/office/2007/relationships/slicer" Target="../slicers/slicer1.xml"/><Relationship Id="rId55" Type="http://schemas.openxmlformats.org/officeDocument/2006/relationships/hyperlink" Target="http://www.spjastnazwa.pl/" TargetMode="External"/><Relationship Id="rId97" Type="http://schemas.openxmlformats.org/officeDocument/2006/relationships/hyperlink" Target="http://www.zpsszerzawy.pl/" TargetMode="External"/><Relationship Id="rId120" Type="http://schemas.openxmlformats.org/officeDocument/2006/relationships/hyperlink" Target="http://www.nsp1.bydgoszcz.pl/" TargetMode="External"/><Relationship Id="rId358" Type="http://schemas.openxmlformats.org/officeDocument/2006/relationships/hyperlink" Target="https://www.zs33.bydgoszcz.pl/" TargetMode="External"/><Relationship Id="rId565" Type="http://schemas.openxmlformats.org/officeDocument/2006/relationships/hyperlink" Target="http://spsosnowo.pl/" TargetMode="External"/><Relationship Id="rId162" Type="http://schemas.openxmlformats.org/officeDocument/2006/relationships/hyperlink" Target="http://www.zsgorsk.pl/muzyczna" TargetMode="External"/><Relationship Id="rId218" Type="http://schemas.openxmlformats.org/officeDocument/2006/relationships/hyperlink" Target="http://www.zsrojewo.pl/" TargetMode="External"/><Relationship Id="rId425" Type="http://schemas.openxmlformats.org/officeDocument/2006/relationships/hyperlink" Target="https://sp1.rypin.eu/" TargetMode="External"/><Relationship Id="rId467" Type="http://schemas.openxmlformats.org/officeDocument/2006/relationships/hyperlink" Target="http://www.sp4chelmno.edu.pl/" TargetMode="External"/><Relationship Id="rId632" Type="http://schemas.openxmlformats.org/officeDocument/2006/relationships/hyperlink" Target="http://www.spbursztyn.sldc.pl/" TargetMode="External"/><Relationship Id="rId271" Type="http://schemas.openxmlformats.org/officeDocument/2006/relationships/hyperlink" Target="http://www.koronowo.zpisdn.gov.pl/" TargetMode="External"/><Relationship Id="rId674" Type="http://schemas.openxmlformats.org/officeDocument/2006/relationships/hyperlink" Target="http://www.zs16.bydgoszcz.pl/" TargetMode="External"/><Relationship Id="rId24" Type="http://schemas.openxmlformats.org/officeDocument/2006/relationships/hyperlink" Target="http://www.zs-koneck.edupage.org/" TargetMode="External"/><Relationship Id="rId66" Type="http://schemas.openxmlformats.org/officeDocument/2006/relationships/hyperlink" Target="http://www.sp7wloclawek.szkolnastrona.pl/" TargetMode="External"/><Relationship Id="rId131" Type="http://schemas.openxmlformats.org/officeDocument/2006/relationships/hyperlink" Target="http://www.zsnieszawa.szkolna.net/" TargetMode="External"/><Relationship Id="rId327" Type="http://schemas.openxmlformats.org/officeDocument/2006/relationships/hyperlink" Target="http://www.spmalanieszawka.edupage.org/" TargetMode="External"/><Relationship Id="rId369" Type="http://schemas.openxmlformats.org/officeDocument/2006/relationships/hyperlink" Target="http://www.zssn1.edupage.org/" TargetMode="External"/><Relationship Id="rId534" Type="http://schemas.openxmlformats.org/officeDocument/2006/relationships/hyperlink" Target="http://www.spmazowsze.pl/" TargetMode="External"/><Relationship Id="rId576" Type="http://schemas.openxmlformats.org/officeDocument/2006/relationships/hyperlink" Target="https://spwapielsk.jimdoweb.com/" TargetMode="External"/><Relationship Id="rId173" Type="http://schemas.openxmlformats.org/officeDocument/2006/relationships/hyperlink" Target="https://www.facebook.com/people/Niepubliczna-Szko%C5%82a-Podstawowa-Specjalna-Cypisek/61560551231490/" TargetMode="External"/><Relationship Id="rId229" Type="http://schemas.openxmlformats.org/officeDocument/2006/relationships/hyperlink" Target="http://www.spkijewo.szkolnastrona.pl/" TargetMode="External"/><Relationship Id="rId380" Type="http://schemas.openxmlformats.org/officeDocument/2006/relationships/hyperlink" Target="http://www.sp2ino.szkolnastrona.pl/" TargetMode="External"/><Relationship Id="rId436" Type="http://schemas.openxmlformats.org/officeDocument/2006/relationships/hyperlink" Target="http://www.sp18wloclawek.szkolnastrona.pl/" TargetMode="External"/><Relationship Id="rId601" Type="http://schemas.openxmlformats.org/officeDocument/2006/relationships/hyperlink" Target="http://www.spturzany.edupage.org/" TargetMode="External"/><Relationship Id="rId643" Type="http://schemas.openxmlformats.org/officeDocument/2006/relationships/hyperlink" Target="http://www.spszadlowice.szkolna.net/" TargetMode="External"/><Relationship Id="rId240" Type="http://schemas.openxmlformats.org/officeDocument/2006/relationships/hyperlink" Target="http://www.modzerowo.spsk.info.pl/" TargetMode="External"/><Relationship Id="rId478" Type="http://schemas.openxmlformats.org/officeDocument/2006/relationships/hyperlink" Target="http://www.sp60.pl/" TargetMode="External"/><Relationship Id="rId685" Type="http://schemas.openxmlformats.org/officeDocument/2006/relationships/hyperlink" Target="http://www.zs8.wloclawek.pl/" TargetMode="External"/><Relationship Id="rId35" Type="http://schemas.openxmlformats.org/officeDocument/2006/relationships/hyperlink" Target="http://www.spkruszyn.pl/" TargetMode="External"/><Relationship Id="rId77" Type="http://schemas.openxmlformats.org/officeDocument/2006/relationships/hyperlink" Target="http://www.sp1golub.szkolnastrona.pl/" TargetMode="External"/><Relationship Id="rId100" Type="http://schemas.openxmlformats.org/officeDocument/2006/relationships/hyperlink" Target="http://www.szkolaedukacja.torun.pl/" TargetMode="External"/><Relationship Id="rId282" Type="http://schemas.openxmlformats.org/officeDocument/2006/relationships/hyperlink" Target="http://sosw.torun.pl/" TargetMode="External"/><Relationship Id="rId338" Type="http://schemas.openxmlformats.org/officeDocument/2006/relationships/hyperlink" Target="http://www.sptur.edupage.org/" TargetMode="External"/><Relationship Id="rId503" Type="http://schemas.openxmlformats.org/officeDocument/2006/relationships/hyperlink" Target="http://szkoladruzyny.pl/" TargetMode="External"/><Relationship Id="rId545" Type="http://schemas.openxmlformats.org/officeDocument/2006/relationships/hyperlink" Target="http://www.sppalmierowo.edupage.org/" TargetMode="External"/><Relationship Id="rId587" Type="http://schemas.openxmlformats.org/officeDocument/2006/relationships/hyperlink" Target="https://zszlotnikikujawskie.edupage.org/" TargetMode="External"/><Relationship Id="rId710" Type="http://schemas.openxmlformats.org/officeDocument/2006/relationships/hyperlink" Target="https://zs5rypin.pl/" TargetMode="External"/><Relationship Id="rId8" Type="http://schemas.openxmlformats.org/officeDocument/2006/relationships/hyperlink" Target="http://www.zs19torun.szkolnastrona.pl/" TargetMode="External"/><Relationship Id="rId142" Type="http://schemas.openxmlformats.org/officeDocument/2006/relationships/hyperlink" Target="http://www.spkrusinedupage.org/" TargetMode="External"/><Relationship Id="rId184" Type="http://schemas.openxmlformats.org/officeDocument/2006/relationships/hyperlink" Target="http://www.spgrupa.edupage.org/" TargetMode="External"/><Relationship Id="rId391" Type="http://schemas.openxmlformats.org/officeDocument/2006/relationships/hyperlink" Target="http://www.zsboniewo.pl/" TargetMode="External"/><Relationship Id="rId405" Type="http://schemas.openxmlformats.org/officeDocument/2006/relationships/hyperlink" Target="http://www.spstraszewo.szkolna.net/" TargetMode="External"/><Relationship Id="rId447" Type="http://schemas.openxmlformats.org/officeDocument/2006/relationships/hyperlink" Target="https://sp2kruszwica.wixsite.com/sp2kruszwica" TargetMode="External"/><Relationship Id="rId612" Type="http://schemas.openxmlformats.org/officeDocument/2006/relationships/hyperlink" Target="http://www.zssnr3.cba.pl/" TargetMode="External"/><Relationship Id="rId251" Type="http://schemas.openxmlformats.org/officeDocument/2006/relationships/hyperlink" Target="http://www.mowstrzelno.pl/" TargetMode="External"/><Relationship Id="rId489" Type="http://schemas.openxmlformats.org/officeDocument/2006/relationships/hyperlink" Target="http://www.spbrzoza.pl/" TargetMode="External"/><Relationship Id="rId654" Type="http://schemas.openxmlformats.org/officeDocument/2006/relationships/hyperlink" Target="http://spwolka.szkolnastrona.pl/" TargetMode="External"/><Relationship Id="rId696" Type="http://schemas.openxmlformats.org/officeDocument/2006/relationships/hyperlink" Target="http://www.zslabiszyn.edupage.org/" TargetMode="External"/><Relationship Id="rId46" Type="http://schemas.openxmlformats.org/officeDocument/2006/relationships/hyperlink" Target="http://www.sites.google.com/site/plonneszkola/" TargetMode="External"/><Relationship Id="rId293" Type="http://schemas.openxmlformats.org/officeDocument/2006/relationships/hyperlink" Target="http://sp17torun.edupage.org/" TargetMode="External"/><Relationship Id="rId307" Type="http://schemas.openxmlformats.org/officeDocument/2006/relationships/hyperlink" Target="http://www.sp34.torun.pl/" TargetMode="External"/><Relationship Id="rId349" Type="http://schemas.openxmlformats.org/officeDocument/2006/relationships/hyperlink" Target="http://www.szkolaedukacja.torun.pl/" TargetMode="External"/><Relationship Id="rId514" Type="http://schemas.openxmlformats.org/officeDocument/2006/relationships/hyperlink" Target="https://spjastrzebie14.edupage.org/" TargetMode="External"/><Relationship Id="rId556" Type="http://schemas.openxmlformats.org/officeDocument/2006/relationships/hyperlink" Target="https://sites.google.com/site/sprogowo/" TargetMode="External"/><Relationship Id="rId88" Type="http://schemas.openxmlformats.org/officeDocument/2006/relationships/hyperlink" Target="http://www.sp.lowinek.edupage.org/" TargetMode="External"/><Relationship Id="rId111" Type="http://schemas.openxmlformats.org/officeDocument/2006/relationships/hyperlink" Target="http://www.sp2izbicakuj.pl/" TargetMode="External"/><Relationship Id="rId153" Type="http://schemas.openxmlformats.org/officeDocument/2006/relationships/hyperlink" Target="http://www.zswystep.gmina-naklo.pl/" TargetMode="External"/><Relationship Id="rId195" Type="http://schemas.openxmlformats.org/officeDocument/2006/relationships/hyperlink" Target="https://sp2grudziadz.edupage.org/" TargetMode="External"/><Relationship Id="rId209" Type="http://schemas.openxmlformats.org/officeDocument/2006/relationships/hyperlink" Target="https://przepalkowo.edupage.org/" TargetMode="External"/><Relationship Id="rId360" Type="http://schemas.openxmlformats.org/officeDocument/2006/relationships/hyperlink" Target="http://www.zskdlugosz.pl/" TargetMode="External"/><Relationship Id="rId416" Type="http://schemas.openxmlformats.org/officeDocument/2006/relationships/hyperlink" Target="https://www.sp-deboleka.pl/" TargetMode="External"/><Relationship Id="rId598" Type="http://schemas.openxmlformats.org/officeDocument/2006/relationships/hyperlink" Target="http://www.gimslawecinek.szkolnastrona.pl/" TargetMode="External"/><Relationship Id="rId220" Type="http://schemas.openxmlformats.org/officeDocument/2006/relationships/hyperlink" Target="http://www.zsws.szkolnastrona.pl/" TargetMode="External"/><Relationship Id="rId458" Type="http://schemas.openxmlformats.org/officeDocument/2006/relationships/hyperlink" Target="http://www.sp3wloclawek.pl/" TargetMode="External"/><Relationship Id="rId623" Type="http://schemas.openxmlformats.org/officeDocument/2006/relationships/hyperlink" Target="http://www.spwielkalaka.pl/" TargetMode="External"/><Relationship Id="rId665" Type="http://schemas.openxmlformats.org/officeDocument/2006/relationships/hyperlink" Target="http://zpotuczno.pl/" TargetMode="External"/><Relationship Id="rId15" Type="http://schemas.openxmlformats.org/officeDocument/2006/relationships/hyperlink" Target="http://www.zswierzchucin.edupage.org/" TargetMode="External"/><Relationship Id="rId57" Type="http://schemas.openxmlformats.org/officeDocument/2006/relationships/hyperlink" Target="http://www.spi-ino.com/" TargetMode="External"/><Relationship Id="rId262" Type="http://schemas.openxmlformats.org/officeDocument/2006/relationships/hyperlink" Target="http://www.sp14ino.pl/" TargetMode="External"/><Relationship Id="rId318" Type="http://schemas.openxmlformats.org/officeDocument/2006/relationships/hyperlink" Target="http://www.spgrebocin.pl/" TargetMode="External"/><Relationship Id="rId525" Type="http://schemas.openxmlformats.org/officeDocument/2006/relationships/hyperlink" Target="http://www.spkruszyny.pl/" TargetMode="External"/><Relationship Id="rId567" Type="http://schemas.openxmlformats.org/officeDocument/2006/relationships/hyperlink" Target="http://www.spstepowo.pl/" TargetMode="External"/><Relationship Id="rId99" Type="http://schemas.openxmlformats.org/officeDocument/2006/relationships/hyperlink" Target="http://www.szkolazlawies.pl/" TargetMode="External"/><Relationship Id="rId122" Type="http://schemas.openxmlformats.org/officeDocument/2006/relationships/hyperlink" Target="http://www.zsskcynia.pl/" TargetMode="External"/><Relationship Id="rId164" Type="http://schemas.openxmlformats.org/officeDocument/2006/relationships/hyperlink" Target="http://www.muzycznalipno.pl/" TargetMode="External"/><Relationship Id="rId371" Type="http://schemas.openxmlformats.org/officeDocument/2006/relationships/hyperlink" Target="http://www.zssbrodnica.pl/" TargetMode="External"/><Relationship Id="rId427" Type="http://schemas.openxmlformats.org/officeDocument/2006/relationships/hyperlink" Target="http://www.sp10.edu.bydgoszcz.pl/" TargetMode="External"/><Relationship Id="rId469" Type="http://schemas.openxmlformats.org/officeDocument/2006/relationships/hyperlink" Target="http://www.sp43.edu.bydgoszcz.pl/" TargetMode="External"/><Relationship Id="rId634" Type="http://schemas.openxmlformats.org/officeDocument/2006/relationships/hyperlink" Target="https://zpodylewo.edupage.org/" TargetMode="External"/><Relationship Id="rId676" Type="http://schemas.openxmlformats.org/officeDocument/2006/relationships/hyperlink" Target="http://www.zs19bydgoszcz.edupage.org/" TargetMode="External"/><Relationship Id="rId26" Type="http://schemas.openxmlformats.org/officeDocument/2006/relationships/hyperlink" Target="http://www.szkola.wyspawsparcia.pl/" TargetMode="External"/><Relationship Id="rId231" Type="http://schemas.openxmlformats.org/officeDocument/2006/relationships/hyperlink" Target="https://klig.pl/" TargetMode="External"/><Relationship Id="rId273" Type="http://schemas.openxmlformats.org/officeDocument/2006/relationships/hyperlink" Target="http://www.modernacademy.pl/" TargetMode="External"/><Relationship Id="rId329" Type="http://schemas.openxmlformats.org/officeDocument/2006/relationships/hyperlink" Target="http://www.sppeperzyn.pl/" TargetMode="External"/><Relationship Id="rId480" Type="http://schemas.openxmlformats.org/officeDocument/2006/relationships/hyperlink" Target="http://www.sp64bydgoszcz.szkolnastrona.pl/" TargetMode="External"/><Relationship Id="rId536" Type="http://schemas.openxmlformats.org/officeDocument/2006/relationships/hyperlink" Target="http://www.spmorzyce.szkolnastrona.pl/" TargetMode="External"/><Relationship Id="rId701" Type="http://schemas.openxmlformats.org/officeDocument/2006/relationships/hyperlink" Target="http://www.zsip1.bydgoszcz.pl/" TargetMode="External"/><Relationship Id="rId68" Type="http://schemas.openxmlformats.org/officeDocument/2006/relationships/hyperlink" Target="http://www.sp5lipno.pl/" TargetMode="External"/><Relationship Id="rId133" Type="http://schemas.openxmlformats.org/officeDocument/2006/relationships/hyperlink" Target="http://www.mowbielice.pl/" TargetMode="External"/><Relationship Id="rId175" Type="http://schemas.openxmlformats.org/officeDocument/2006/relationships/hyperlink" Target="https://bieganowo.szkolnastrona.pl/" TargetMode="External"/><Relationship Id="rId340" Type="http://schemas.openxmlformats.org/officeDocument/2006/relationships/hyperlink" Target="http://www.spturzno.pl/" TargetMode="External"/><Relationship Id="rId578" Type="http://schemas.openxmlformats.org/officeDocument/2006/relationships/hyperlink" Target="https://spwarszewice.edupage.org/" TargetMode="External"/><Relationship Id="rId200" Type="http://schemas.openxmlformats.org/officeDocument/2006/relationships/hyperlink" Target="http://www.sp-8.pl/" TargetMode="External"/><Relationship Id="rId382" Type="http://schemas.openxmlformats.org/officeDocument/2006/relationships/hyperlink" Target="http://www.sp9ino.com/" TargetMode="External"/><Relationship Id="rId438" Type="http://schemas.openxmlformats.org/officeDocument/2006/relationships/hyperlink" Target="http://sp19.wloclawek.pl/" TargetMode="External"/><Relationship Id="rId603" Type="http://schemas.openxmlformats.org/officeDocument/2006/relationships/hyperlink" Target="http://www.lutowo.edu.pl/" TargetMode="External"/><Relationship Id="rId645" Type="http://schemas.openxmlformats.org/officeDocument/2006/relationships/hyperlink" Target="https://szkolawierzchy.edupage.org/" TargetMode="External"/><Relationship Id="rId687" Type="http://schemas.openxmlformats.org/officeDocument/2006/relationships/hyperlink" Target="http://www.zsd.bydgoszcz.pl/" TargetMode="External"/><Relationship Id="rId242" Type="http://schemas.openxmlformats.org/officeDocument/2006/relationships/hyperlink" Target="https://klonowo-szkola.pl/" TargetMode="External"/><Relationship Id="rId284" Type="http://schemas.openxmlformats.org/officeDocument/2006/relationships/hyperlink" Target="https://psp-opoki.superszkolna.pl/" TargetMode="External"/><Relationship Id="rId491" Type="http://schemas.openxmlformats.org/officeDocument/2006/relationships/hyperlink" Target="https://spbrzozowka.pl/" TargetMode="External"/><Relationship Id="rId505" Type="http://schemas.openxmlformats.org/officeDocument/2006/relationships/hyperlink" Target="http://www.sp2.brodnica.edu.pl/" TargetMode="External"/><Relationship Id="rId712" Type="http://schemas.openxmlformats.org/officeDocument/2006/relationships/hyperlink" Target="http://www.szkola.znin.pl/" TargetMode="External"/><Relationship Id="rId37" Type="http://schemas.openxmlformats.org/officeDocument/2006/relationships/hyperlink" Target="http://www.spwszedzien.pl/" TargetMode="External"/><Relationship Id="rId79" Type="http://schemas.openxmlformats.org/officeDocument/2006/relationships/hyperlink" Target="http://www.sp02.edu.bydgoszcz.pl/" TargetMode="External"/><Relationship Id="rId102" Type="http://schemas.openxmlformats.org/officeDocument/2006/relationships/hyperlink" Target="http://www.spskrwilno.pl/" TargetMode="External"/><Relationship Id="rId144" Type="http://schemas.openxmlformats.org/officeDocument/2006/relationships/hyperlink" Target="http://www.sp20.edupage.org/" TargetMode="External"/><Relationship Id="rId547" Type="http://schemas.openxmlformats.org/officeDocument/2006/relationships/hyperlink" Target="https://spparchanie.edupage.org/" TargetMode="External"/><Relationship Id="rId589" Type="http://schemas.openxmlformats.org/officeDocument/2006/relationships/hyperlink" Target="https://www.zspts.org/" TargetMode="External"/><Relationship Id="rId90" Type="http://schemas.openxmlformats.org/officeDocument/2006/relationships/hyperlink" Target="http://www.zsskarnowo.edupage.org/" TargetMode="External"/><Relationship Id="rId186" Type="http://schemas.openxmlformats.org/officeDocument/2006/relationships/hyperlink" Target="https://pryzmaty.org/" TargetMode="External"/><Relationship Id="rId351" Type="http://schemas.openxmlformats.org/officeDocument/2006/relationships/hyperlink" Target="https://spgrodek.edupage.org/" TargetMode="External"/><Relationship Id="rId393" Type="http://schemas.openxmlformats.org/officeDocument/2006/relationships/hyperlink" Target="https://spgrzybno.pl/" TargetMode="External"/><Relationship Id="rId407" Type="http://schemas.openxmlformats.org/officeDocument/2006/relationships/hyperlink" Target="http://www.sp-wegiersk.edupage.org/" TargetMode="External"/><Relationship Id="rId449" Type="http://schemas.openxmlformats.org/officeDocument/2006/relationships/hyperlink" Target="http://www.sp23.wloclawek.pl/" TargetMode="External"/><Relationship Id="rId614" Type="http://schemas.openxmlformats.org/officeDocument/2006/relationships/hyperlink" Target="https://www.facebook.com/spdusocin/?locale=pl_PL" TargetMode="External"/><Relationship Id="rId656" Type="http://schemas.openxmlformats.org/officeDocument/2006/relationships/hyperlink" Target="http://www.szkolawtelno@edu.pl" TargetMode="External"/><Relationship Id="rId211" Type="http://schemas.openxmlformats.org/officeDocument/2006/relationships/hyperlink" Target="http://www.spswierczynki.edupage.org/" TargetMode="External"/><Relationship Id="rId253" Type="http://schemas.openxmlformats.org/officeDocument/2006/relationships/hyperlink" Target="http://www.spplowce.q4.pl/" TargetMode="External"/><Relationship Id="rId295" Type="http://schemas.openxmlformats.org/officeDocument/2006/relationships/hyperlink" Target="http://www.gimnazjumpak.edupage.org.pl/" TargetMode="External"/><Relationship Id="rId309" Type="http://schemas.openxmlformats.org/officeDocument/2006/relationships/hyperlink" Target="https://www.sp3lipno.pl/" TargetMode="External"/><Relationship Id="rId460" Type="http://schemas.openxmlformats.org/officeDocument/2006/relationships/hyperlink" Target="https://sp30.edu.bydgoszcz.pl/" TargetMode="External"/><Relationship Id="rId516" Type="http://schemas.openxmlformats.org/officeDocument/2006/relationships/hyperlink" Target="http://www.lubien.home.pl/klobka" TargetMode="External"/><Relationship Id="rId698" Type="http://schemas.openxmlformats.org/officeDocument/2006/relationships/hyperlink" Target="http://zspnasiegniewo.pl/" TargetMode="External"/><Relationship Id="rId48" Type="http://schemas.openxmlformats.org/officeDocument/2006/relationships/hyperlink" Target="http://www.spmarkowice.szkolnastrona.pl/" TargetMode="External"/><Relationship Id="rId113" Type="http://schemas.openxmlformats.org/officeDocument/2006/relationships/hyperlink" Target="http://www.sp18.edu.torun.pl/" TargetMode="External"/><Relationship Id="rId320" Type="http://schemas.openxmlformats.org/officeDocument/2006/relationships/hyperlink" Target="http://www.zsjezewo@edupage.org" TargetMode="External"/><Relationship Id="rId558" Type="http://schemas.openxmlformats.org/officeDocument/2006/relationships/hyperlink" Target="https://sprozanna.edupage.org/" TargetMode="External"/><Relationship Id="rId155" Type="http://schemas.openxmlformats.org/officeDocument/2006/relationships/hyperlink" Target="https://www.gov.pl/web/pzsmbydgoszcz" TargetMode="External"/><Relationship Id="rId197" Type="http://schemas.openxmlformats.org/officeDocument/2006/relationships/hyperlink" Target="http://www.sp3.edu.pl/" TargetMode="External"/><Relationship Id="rId362" Type="http://schemas.openxmlformats.org/officeDocument/2006/relationships/hyperlink" Target="http://dalkowski.szkolnastrona.pl/" TargetMode="External"/><Relationship Id="rId418" Type="http://schemas.openxmlformats.org/officeDocument/2006/relationships/hyperlink" Target="https://psppiotrkowkujawski.edupage.org/" TargetMode="External"/><Relationship Id="rId625" Type="http://schemas.openxmlformats.org/officeDocument/2006/relationships/hyperlink" Target="http://www.szkolne-rewolucje.pl/" TargetMode="External"/><Relationship Id="rId222" Type="http://schemas.openxmlformats.org/officeDocument/2006/relationships/hyperlink" Target="http://www.pspjeziorawielkie.szkolnastrona.pl/" TargetMode="External"/><Relationship Id="rId264" Type="http://schemas.openxmlformats.org/officeDocument/2006/relationships/hyperlink" Target="https://spwmichalu.edupage.org/" TargetMode="External"/><Relationship Id="rId471" Type="http://schemas.openxmlformats.org/officeDocument/2006/relationships/hyperlink" Target="http://www.sp5.edu.pl/" TargetMode="External"/><Relationship Id="rId667" Type="http://schemas.openxmlformats.org/officeDocument/2006/relationships/hyperlink" Target="http://www.sp-goscieszyn.pl/" TargetMode="External"/><Relationship Id="rId17" Type="http://schemas.openxmlformats.org/officeDocument/2006/relationships/hyperlink" Target="http://www.zsip1.edupage.org/" TargetMode="External"/><Relationship Id="rId59" Type="http://schemas.openxmlformats.org/officeDocument/2006/relationships/hyperlink" Target="http://www.gniewkowiec.pl/" TargetMode="External"/><Relationship Id="rId124" Type="http://schemas.openxmlformats.org/officeDocument/2006/relationships/hyperlink" Target="http://www.jedynka.soleckujawski.pl/" TargetMode="External"/><Relationship Id="rId527" Type="http://schemas.openxmlformats.org/officeDocument/2006/relationships/hyperlink" Target="http://www.splaskiwielkie.pl/" TargetMode="External"/><Relationship Id="rId569" Type="http://schemas.openxmlformats.org/officeDocument/2006/relationships/hyperlink" Target="http://www.spswiekatowo.szkolna.net/" TargetMode="External"/><Relationship Id="rId70" Type="http://schemas.openxmlformats.org/officeDocument/2006/relationships/hyperlink" Target="http://www.sp38.edu.bydgoszcz.pl/" TargetMode="External"/><Relationship Id="rId166" Type="http://schemas.openxmlformats.org/officeDocument/2006/relationships/hyperlink" Target="http://www.gov.pl/web/psmchelmno" TargetMode="External"/><Relationship Id="rId331" Type="http://schemas.openxmlformats.org/officeDocument/2006/relationships/hyperlink" Target="https://spraciazek.szkolnastrona.pl/" TargetMode="External"/><Relationship Id="rId373" Type="http://schemas.openxmlformats.org/officeDocument/2006/relationships/hyperlink" Target="http://www.zssszubin.pl/" TargetMode="External"/><Relationship Id="rId429" Type="http://schemas.openxmlformats.org/officeDocument/2006/relationships/hyperlink" Target="http://www.sp10.torun.pl/" TargetMode="External"/><Relationship Id="rId580" Type="http://schemas.openxmlformats.org/officeDocument/2006/relationships/hyperlink" Target="http://www.spwybcz.edupage.org/" TargetMode="External"/><Relationship Id="rId636" Type="http://schemas.openxmlformats.org/officeDocument/2006/relationships/hyperlink" Target="http://www.splisnowo.szkolnastrona.pl/" TargetMode="External"/><Relationship Id="rId1" Type="http://schemas.openxmlformats.org/officeDocument/2006/relationships/hyperlink" Target="http://www.zsskoronowo.edupage.org/" TargetMode="External"/><Relationship Id="rId233" Type="http://schemas.openxmlformats.org/officeDocument/2006/relationships/hyperlink" Target="http://www.montessoritorun.pl/" TargetMode="External"/><Relationship Id="rId440" Type="http://schemas.openxmlformats.org/officeDocument/2006/relationships/hyperlink" Target="http://www.sp1chelmno.pl/" TargetMode="External"/><Relationship Id="rId678" Type="http://schemas.openxmlformats.org/officeDocument/2006/relationships/hyperlink" Target="http://www.szkola26.torun.pl/" TargetMode="External"/><Relationship Id="rId28" Type="http://schemas.openxmlformats.org/officeDocument/2006/relationships/hyperlink" Target="http://www.radowiska.pl/" TargetMode="External"/><Relationship Id="rId275" Type="http://schemas.openxmlformats.org/officeDocument/2006/relationships/hyperlink" Target="http://www.mzs-radziejow.pl/" TargetMode="External"/><Relationship Id="rId300" Type="http://schemas.openxmlformats.org/officeDocument/2006/relationships/hyperlink" Target="http://www.sp27.pl/" TargetMode="External"/><Relationship Id="rId482" Type="http://schemas.openxmlformats.org/officeDocument/2006/relationships/hyperlink" Target="http://www.sp66bydgoszcz.edupage.org/" TargetMode="External"/><Relationship Id="rId538" Type="http://schemas.openxmlformats.org/officeDocument/2006/relationships/hyperlink" Target="http://www.mysliwiec.szkola.pl/" TargetMode="External"/><Relationship Id="rId703" Type="http://schemas.openxmlformats.org/officeDocument/2006/relationships/hyperlink" Target="https://sp1brodnica.edupage.org/" TargetMode="External"/><Relationship Id="rId81" Type="http://schemas.openxmlformats.org/officeDocument/2006/relationships/hyperlink" Target="http://www.sppruszcz.edupage.org/" TargetMode="External"/><Relationship Id="rId135" Type="http://schemas.openxmlformats.org/officeDocument/2006/relationships/hyperlink" Target="http://www.braille.bydgoszcz.pl/" TargetMode="External"/><Relationship Id="rId177" Type="http://schemas.openxmlformats.org/officeDocument/2006/relationships/hyperlink" Target="http://www.oswnr2.bydgoszcz.pl/" TargetMode="External"/><Relationship Id="rId342" Type="http://schemas.openxmlformats.org/officeDocument/2006/relationships/hyperlink" Target="https://spwiag.edupage.org/" TargetMode="External"/><Relationship Id="rId384" Type="http://schemas.openxmlformats.org/officeDocument/2006/relationships/hyperlink" Target="https://szkolasiniarzewo.pl/" TargetMode="External"/><Relationship Id="rId591" Type="http://schemas.openxmlformats.org/officeDocument/2006/relationships/hyperlink" Target="http://www.spzalesie.edupage.org/" TargetMode="External"/><Relationship Id="rId605" Type="http://schemas.openxmlformats.org/officeDocument/2006/relationships/hyperlink" Target="http://www.naszabydgoskajedynka.pl/" TargetMode="External"/><Relationship Id="rId202" Type="http://schemas.openxmlformats.org/officeDocument/2006/relationships/hyperlink" Target="https://spblenna.pl/" TargetMode="External"/><Relationship Id="rId244" Type="http://schemas.openxmlformats.org/officeDocument/2006/relationships/hyperlink" Target="http://www.spgalileo-nakonowo.operator.edu.pl/" TargetMode="External"/><Relationship Id="rId647" Type="http://schemas.openxmlformats.org/officeDocument/2006/relationships/hyperlink" Target="http://www.sp.kowalewopomorskie.pl/" TargetMode="External"/><Relationship Id="rId689" Type="http://schemas.openxmlformats.org/officeDocument/2006/relationships/hyperlink" Target="http://www.spgorzno.edupage.org/" TargetMode="External"/><Relationship Id="rId39" Type="http://schemas.openxmlformats.org/officeDocument/2006/relationships/hyperlink" Target="http://www.spstobno.edupage.org/" TargetMode="External"/><Relationship Id="rId286" Type="http://schemas.openxmlformats.org/officeDocument/2006/relationships/hyperlink" Target="https://sp-swiedziebnia.edupage.org/" TargetMode="External"/><Relationship Id="rId451" Type="http://schemas.openxmlformats.org/officeDocument/2006/relationships/hyperlink" Target="https://sp27.edu.bydgoszcz.pl/" TargetMode="External"/><Relationship Id="rId493" Type="http://schemas.openxmlformats.org/officeDocument/2006/relationships/hyperlink" Target="https://spbukowiec26.edupage.org/" TargetMode="External"/><Relationship Id="rId507" Type="http://schemas.openxmlformats.org/officeDocument/2006/relationships/hyperlink" Target="http://www.spgorczenica.szkolnastrona.pl/" TargetMode="External"/><Relationship Id="rId549" Type="http://schemas.openxmlformats.org/officeDocument/2006/relationships/hyperlink" Target="http://www.sppigza.edupage.org/" TargetMode="External"/><Relationship Id="rId714" Type="http://schemas.openxmlformats.org/officeDocument/2006/relationships/hyperlink" Target="http://www.zsm.torun.pl/" TargetMode="External"/><Relationship Id="rId50" Type="http://schemas.openxmlformats.org/officeDocument/2006/relationships/hyperlink" Target="http://www.spwielkielezno.edupage.org/" TargetMode="External"/><Relationship Id="rId104" Type="http://schemas.openxmlformats.org/officeDocument/2006/relationships/hyperlink" Target="http://www.sposielsko.edu.pl/" TargetMode="External"/><Relationship Id="rId146" Type="http://schemas.openxmlformats.org/officeDocument/2006/relationships/hyperlink" Target="http://www.montessori.bydgoszcz.pl/" TargetMode="External"/><Relationship Id="rId188" Type="http://schemas.openxmlformats.org/officeDocument/2006/relationships/hyperlink" Target="https://spfabianki.szkolnastrona.pl/" TargetMode="External"/><Relationship Id="rId311" Type="http://schemas.openxmlformats.org/officeDocument/2006/relationships/hyperlink" Target="http://www.sp4.torun.pl/" TargetMode="External"/><Relationship Id="rId353" Type="http://schemas.openxmlformats.org/officeDocument/2006/relationships/hyperlink" Target="http://www.sp.swiedziebnia.pl/" TargetMode="External"/><Relationship Id="rId395" Type="http://schemas.openxmlformats.org/officeDocument/2006/relationships/hyperlink" Target="http://www.spkolaczkowo@edupage.org" TargetMode="External"/><Relationship Id="rId409" Type="http://schemas.openxmlformats.org/officeDocument/2006/relationships/hyperlink" Target="http://www.splniano.pl/" TargetMode="External"/><Relationship Id="rId560" Type="http://schemas.openxmlformats.org/officeDocument/2006/relationships/hyperlink" Target="http://www.spstrzelce.edupage.org/" TargetMode="External"/><Relationship Id="rId92" Type="http://schemas.openxmlformats.org/officeDocument/2006/relationships/hyperlink" Target="http://www.zsogrudziadz.pl/" TargetMode="External"/><Relationship Id="rId213" Type="http://schemas.openxmlformats.org/officeDocument/2006/relationships/hyperlink" Target="https://www.facebook.com/people/Szko%C5%82a-Podstawowa-im-J-Kochanowskiego-w-Dyblinie/100081325061491/?sk=about" TargetMode="External"/><Relationship Id="rId420" Type="http://schemas.openxmlformats.org/officeDocument/2006/relationships/hyperlink" Target="https://sptopolka.edupage.org/" TargetMode="External"/><Relationship Id="rId616" Type="http://schemas.openxmlformats.org/officeDocument/2006/relationships/hyperlink" Target="http://www.spjanowiec.szkolnastrona.pl/" TargetMode="External"/><Relationship Id="rId658" Type="http://schemas.openxmlformats.org/officeDocument/2006/relationships/hyperlink" Target="http://www.spzajeziorze.pl/" TargetMode="External"/><Relationship Id="rId255" Type="http://schemas.openxmlformats.org/officeDocument/2006/relationships/hyperlink" Target="http://www.pspkrzywosadz.szkolnastrona.pl/" TargetMode="External"/><Relationship Id="rId297" Type="http://schemas.openxmlformats.org/officeDocument/2006/relationships/hyperlink" Target="http://www.sp1swiecie.pl/" TargetMode="External"/><Relationship Id="rId462" Type="http://schemas.openxmlformats.org/officeDocument/2006/relationships/hyperlink" Target="http://www.sp32bydgoszcz.pl/" TargetMode="External"/><Relationship Id="rId518" Type="http://schemas.openxmlformats.org/officeDocument/2006/relationships/hyperlink" Target="http://spkolodziejewo.edupage.org/" TargetMode="External"/><Relationship Id="rId115" Type="http://schemas.openxmlformats.org/officeDocument/2006/relationships/hyperlink" Target="http://www.sp16torun.edupage.org/" TargetMode="External"/><Relationship Id="rId157" Type="http://schemas.openxmlformats.org/officeDocument/2006/relationships/hyperlink" Target="http://www.psmgd.pl/" TargetMode="External"/><Relationship Id="rId322" Type="http://schemas.openxmlformats.org/officeDocument/2006/relationships/hyperlink" Target="http://www.spkraplewice.szkolnastrona.pl/" TargetMode="External"/><Relationship Id="rId364" Type="http://schemas.openxmlformats.org/officeDocument/2006/relationships/hyperlink" Target="https://zspkamienkr.szkolnastrona.pl/" TargetMode="External"/><Relationship Id="rId61" Type="http://schemas.openxmlformats.org/officeDocument/2006/relationships/hyperlink" Target="http://www.spchodecz.pl/" TargetMode="External"/><Relationship Id="rId199" Type="http://schemas.openxmlformats.org/officeDocument/2006/relationships/hyperlink" Target="http://www.sp5grudziadz.edupage.org/" TargetMode="External"/><Relationship Id="rId571" Type="http://schemas.openxmlformats.org/officeDocument/2006/relationships/hyperlink" Target="http://www.szkoszon.edupage.org/" TargetMode="External"/><Relationship Id="rId627" Type="http://schemas.openxmlformats.org/officeDocument/2006/relationships/hyperlink" Target="http://www.zbojno-szkola.pl/" TargetMode="External"/><Relationship Id="rId669" Type="http://schemas.openxmlformats.org/officeDocument/2006/relationships/hyperlink" Target="https://zsunislaw.edupage.org/" TargetMode="External"/><Relationship Id="rId19" Type="http://schemas.openxmlformats.org/officeDocument/2006/relationships/hyperlink" Target="http://www.szkolaradomice.edupage.org/" TargetMode="External"/><Relationship Id="rId224" Type="http://schemas.openxmlformats.org/officeDocument/2006/relationships/hyperlink" Target="http://www.fundacjakreatywnejedukacji.org/" TargetMode="External"/><Relationship Id="rId266" Type="http://schemas.openxmlformats.org/officeDocument/2006/relationships/hyperlink" Target="https://zsczarze.edupage.org/" TargetMode="External"/><Relationship Id="rId431" Type="http://schemas.openxmlformats.org/officeDocument/2006/relationships/hyperlink" Target="http://www.sp12.wloclawek.pl/" TargetMode="External"/><Relationship Id="rId473" Type="http://schemas.openxmlformats.org/officeDocument/2006/relationships/hyperlink" Target="https://www.facebook.com/p/Szko%C5%82a-Podstawowa-nr-5-w-Tucholi-100057252917698/?locale=pl_PL" TargetMode="External"/><Relationship Id="rId529" Type="http://schemas.openxmlformats.org/officeDocument/2006/relationships/hyperlink" Target="http://www.sp-linsk.edu.pl/" TargetMode="External"/><Relationship Id="rId680" Type="http://schemas.openxmlformats.org/officeDocument/2006/relationships/hyperlink" Target="http://www.zs3wek.pl/" TargetMode="External"/><Relationship Id="rId30" Type="http://schemas.openxmlformats.org/officeDocument/2006/relationships/hyperlink" Target="http://www.spwichowo.edupage.org/" TargetMode="External"/><Relationship Id="rId126" Type="http://schemas.openxmlformats.org/officeDocument/2006/relationships/hyperlink" Target="http://www.spmaksymilianowo.edupage.org/" TargetMode="External"/><Relationship Id="rId168" Type="http://schemas.openxmlformats.org/officeDocument/2006/relationships/hyperlink" Target="https://psmino.com.pl/" TargetMode="External"/><Relationship Id="rId333" Type="http://schemas.openxmlformats.org/officeDocument/2006/relationships/hyperlink" Target="http://www.zssosno.szkolna.net/" TargetMode="External"/><Relationship Id="rId540" Type="http://schemas.openxmlformats.org/officeDocument/2006/relationships/hyperlink" Target="https://spnicwald.gruta.pl/" TargetMode="External"/><Relationship Id="rId72" Type="http://schemas.openxmlformats.org/officeDocument/2006/relationships/hyperlink" Target="http://www.sp3.ciechocinek.pl/" TargetMode="External"/><Relationship Id="rId375" Type="http://schemas.openxmlformats.org/officeDocument/2006/relationships/hyperlink" Target="http://www.mycielewo.interman.com.pl/" TargetMode="External"/><Relationship Id="rId582" Type="http://schemas.openxmlformats.org/officeDocument/2006/relationships/hyperlink" Target="http://www.sp.wylatowo.pl/" TargetMode="External"/><Relationship Id="rId638" Type="http://schemas.openxmlformats.org/officeDocument/2006/relationships/hyperlink" Target="https://butterfly.edu.pl/" TargetMode="External"/><Relationship Id="rId3" Type="http://schemas.openxmlformats.org/officeDocument/2006/relationships/hyperlink" Target="http://www.zspp01.edu.bydgoszcz.pl/" TargetMode="External"/><Relationship Id="rId235" Type="http://schemas.openxmlformats.org/officeDocument/2006/relationships/hyperlink" Target="http://www.splazyn2.edupage.org/" TargetMode="External"/><Relationship Id="rId277" Type="http://schemas.openxmlformats.org/officeDocument/2006/relationships/hyperlink" Target="http://www.anieliny.pl/" TargetMode="External"/><Relationship Id="rId400" Type="http://schemas.openxmlformats.org/officeDocument/2006/relationships/hyperlink" Target="http://www.szkolarojewice.pl/" TargetMode="External"/><Relationship Id="rId442" Type="http://schemas.openxmlformats.org/officeDocument/2006/relationships/hyperlink" Target="https://jedynka.tuchola.pl/" TargetMode="External"/><Relationship Id="rId484" Type="http://schemas.openxmlformats.org/officeDocument/2006/relationships/hyperlink" Target="http://www.sp9.torun.pl/" TargetMode="External"/><Relationship Id="rId705" Type="http://schemas.openxmlformats.org/officeDocument/2006/relationships/hyperlink" Target="https://zsp4.gmina-naklo.pl/" TargetMode="External"/><Relationship Id="rId137" Type="http://schemas.openxmlformats.org/officeDocument/2006/relationships/hyperlink" Target="http://www.spgostycyn.pl/" TargetMode="External"/><Relationship Id="rId302" Type="http://schemas.openxmlformats.org/officeDocument/2006/relationships/hyperlink" Target="http://www.sp2chelmno.pl/" TargetMode="External"/><Relationship Id="rId344" Type="http://schemas.openxmlformats.org/officeDocument/2006/relationships/hyperlink" Target="http://www.spwierzchoslawice.szkolnastrona.pl/" TargetMode="External"/><Relationship Id="rId691" Type="http://schemas.openxmlformats.org/officeDocument/2006/relationships/hyperlink" Target="http://www.zsgrabkowo.pl/" TargetMode="External"/><Relationship Id="rId41" Type="http://schemas.openxmlformats.org/officeDocument/2006/relationships/hyperlink" Target="http://www.spslup.gruta.pl/" TargetMode="External"/><Relationship Id="rId83" Type="http://schemas.openxmlformats.org/officeDocument/2006/relationships/hyperlink" Target="http://www.spdobrzyn.pl/" TargetMode="External"/><Relationship Id="rId179" Type="http://schemas.openxmlformats.org/officeDocument/2006/relationships/hyperlink" Target="https://bzpow.edu.bydgoszcz.pl/" TargetMode="External"/><Relationship Id="rId386" Type="http://schemas.openxmlformats.org/officeDocument/2006/relationships/hyperlink" Target="http://www.spsitowiec.edupage.org/" TargetMode="External"/><Relationship Id="rId551" Type="http://schemas.openxmlformats.org/officeDocument/2006/relationships/hyperlink" Target="https://spplemieta.gruta.pl/" TargetMode="External"/><Relationship Id="rId593" Type="http://schemas.openxmlformats.org/officeDocument/2006/relationships/hyperlink" Target="http://www.spgora.edupage.org/" TargetMode="External"/><Relationship Id="rId607" Type="http://schemas.openxmlformats.org/officeDocument/2006/relationships/hyperlink" Target="http://www.sprogowo.edupagr.org/" TargetMode="External"/><Relationship Id="rId649" Type="http://schemas.openxmlformats.org/officeDocument/2006/relationships/hyperlink" Target="http://www.torun.salezjanie.pl/" TargetMode="External"/><Relationship Id="rId190" Type="http://schemas.openxmlformats.org/officeDocument/2006/relationships/hyperlink" Target="http://www.sp13.grudziadz.pl/" TargetMode="External"/><Relationship Id="rId204" Type="http://schemas.openxmlformats.org/officeDocument/2006/relationships/hyperlink" Target="http://spcieluchowo.superszkolna.pl/" TargetMode="External"/><Relationship Id="rId246" Type="http://schemas.openxmlformats.org/officeDocument/2006/relationships/hyperlink" Target="https://niepublicznaracice.edupage.org/" TargetMode="External"/><Relationship Id="rId288" Type="http://schemas.openxmlformats.org/officeDocument/2006/relationships/hyperlink" Target="http://www.sp1szubin.edupage.org/" TargetMode="External"/><Relationship Id="rId411" Type="http://schemas.openxmlformats.org/officeDocument/2006/relationships/hyperlink" Target="http://www.spbobrowniki.superszkolna.pl/" TargetMode="External"/><Relationship Id="rId453" Type="http://schemas.openxmlformats.org/officeDocument/2006/relationships/hyperlink" Target="http://www.sp28.torun.pl/" TargetMode="External"/><Relationship Id="rId509" Type="http://schemas.openxmlformats.org/officeDocument/2006/relationships/hyperlink" Target="http://www.spgrzywna.pl/" TargetMode="External"/><Relationship Id="rId660" Type="http://schemas.openxmlformats.org/officeDocument/2006/relationships/hyperlink" Target="https://splubanie.szkolna.net/" TargetMode="External"/><Relationship Id="rId106" Type="http://schemas.openxmlformats.org/officeDocument/2006/relationships/hyperlink" Target="http://www.splysomice.pl/" TargetMode="External"/><Relationship Id="rId313" Type="http://schemas.openxmlformats.org/officeDocument/2006/relationships/hyperlink" Target="https://sp5.gminaznin.pl/" TargetMode="External"/><Relationship Id="rId495" Type="http://schemas.openxmlformats.org/officeDocument/2006/relationships/hyperlink" Target="http://www.spchelmce.stronyzklasa.pl/" TargetMode="External"/><Relationship Id="rId716" Type="http://schemas.openxmlformats.org/officeDocument/2006/relationships/hyperlink" Target="http://www.szkolamuzyczna.bydgoszcz.pl/" TargetMode="External"/><Relationship Id="rId10" Type="http://schemas.openxmlformats.org/officeDocument/2006/relationships/hyperlink" Target="http://www.zsdobrzejewice.pl/" TargetMode="External"/><Relationship Id="rId52" Type="http://schemas.openxmlformats.org/officeDocument/2006/relationships/hyperlink" Target="http://www.spkrolikowo.edupage.org/" TargetMode="External"/><Relationship Id="rId94" Type="http://schemas.openxmlformats.org/officeDocument/2006/relationships/hyperlink" Target="http://www.zsdabrowabiskupia.edu.pl/" TargetMode="External"/><Relationship Id="rId148" Type="http://schemas.openxmlformats.org/officeDocument/2006/relationships/hyperlink" Target="http://www.szkolamuzycznachelmza.pl/" TargetMode="External"/><Relationship Id="rId355" Type="http://schemas.openxmlformats.org/officeDocument/2006/relationships/hyperlink" Target="http://www.osw1.grudziadz.pl/" TargetMode="External"/><Relationship Id="rId397" Type="http://schemas.openxmlformats.org/officeDocument/2006/relationships/hyperlink" Target="https://lisewokoscielne.spsk.pl/" TargetMode="External"/><Relationship Id="rId520" Type="http://schemas.openxmlformats.org/officeDocument/2006/relationships/hyperlink" Target="http://www.spkowal.pl/" TargetMode="External"/><Relationship Id="rId562" Type="http://schemas.openxmlformats.org/officeDocument/2006/relationships/hyperlink" Target="http://www.spslawskwielki.pl/" TargetMode="External"/><Relationship Id="rId618" Type="http://schemas.openxmlformats.org/officeDocument/2006/relationships/hyperlink" Target="http://www.sppluskowesy.pl/" TargetMode="External"/><Relationship Id="rId215" Type="http://schemas.openxmlformats.org/officeDocument/2006/relationships/hyperlink" Target="https://spsteklin.edupage.org/" TargetMode="External"/><Relationship Id="rId257" Type="http://schemas.openxmlformats.org/officeDocument/2006/relationships/hyperlink" Target="https://spcyprianka.edupage.org/" TargetMode="External"/><Relationship Id="rId422" Type="http://schemas.openxmlformats.org/officeDocument/2006/relationships/hyperlink" Target="http://www.sp1aleksandrow.edupage.org/" TargetMode="External"/><Relationship Id="rId464" Type="http://schemas.openxmlformats.org/officeDocument/2006/relationships/hyperlink" Target="http://www.sp35.bydgoszcz.pl/" TargetMode="External"/><Relationship Id="rId299" Type="http://schemas.openxmlformats.org/officeDocument/2006/relationships/hyperlink" Target="https://szubinsp2.sam3.pl/" TargetMode="External"/><Relationship Id="rId63" Type="http://schemas.openxmlformats.org/officeDocument/2006/relationships/hyperlink" Target="http://www.spboguszewo.gruta.pl/" TargetMode="External"/><Relationship Id="rId159" Type="http://schemas.openxmlformats.org/officeDocument/2006/relationships/hyperlink" Target="http://www.szkolamuzyczna.naklo.pl/" TargetMode="External"/><Relationship Id="rId366" Type="http://schemas.openxmlformats.org/officeDocument/2006/relationships/hyperlink" Target="http://www.spostrowite.szkolnastrona.pl/" TargetMode="External"/><Relationship Id="rId573" Type="http://schemas.openxmlformats.org/officeDocument/2006/relationships/hyperlink" Target="http://www.sptryl.superszkolna.pl/" TargetMode="External"/><Relationship Id="rId226" Type="http://schemas.openxmlformats.org/officeDocument/2006/relationships/hyperlink" Target="http://www.isob.ukw.edu.pl/" TargetMode="External"/><Relationship Id="rId433" Type="http://schemas.openxmlformats.org/officeDocument/2006/relationships/hyperlink" Target="http://www.sp14wloclawek.pl/" TargetMode="External"/><Relationship Id="rId640" Type="http://schemas.openxmlformats.org/officeDocument/2006/relationships/hyperlink" Target="http://www.sprozstrzebowo.edupage.org/" TargetMode="External"/><Relationship Id="rId74" Type="http://schemas.openxmlformats.org/officeDocument/2006/relationships/hyperlink" Target="http://www.sp2mogilno.pl/" TargetMode="External"/><Relationship Id="rId377" Type="http://schemas.openxmlformats.org/officeDocument/2006/relationships/hyperlink" Target="http://psplubr.edupage.org/" TargetMode="External"/><Relationship Id="rId500" Type="http://schemas.openxmlformats.org/officeDocument/2006/relationships/hyperlink" Target="https://www.zsdl.pl/" TargetMode="External"/><Relationship Id="rId584" Type="http://schemas.openxmlformats.org/officeDocument/2006/relationships/hyperlink" Target="http://spzakrocz.szkolnastrona.pl/" TargetMode="External"/><Relationship Id="rId5" Type="http://schemas.openxmlformats.org/officeDocument/2006/relationships/hyperlink" Target="http://www.spstrzelno.pl/" TargetMode="External"/><Relationship Id="rId237" Type="http://schemas.openxmlformats.org/officeDocument/2006/relationships/hyperlink" Target="https://szkolamakowarsko.edupage.org/" TargetMode="External"/><Relationship Id="rId444" Type="http://schemas.openxmlformats.org/officeDocument/2006/relationships/hyperlink" Target="http://www.sp2.gmina-naklo.pl/" TargetMode="External"/><Relationship Id="rId651" Type="http://schemas.openxmlformats.org/officeDocument/2006/relationships/hyperlink" Target="http://www.waldowo.pl/" TargetMode="External"/><Relationship Id="rId290" Type="http://schemas.openxmlformats.org/officeDocument/2006/relationships/hyperlink" Target="https://sp12.edu.torun.pl/" TargetMode="External"/><Relationship Id="rId304" Type="http://schemas.openxmlformats.org/officeDocument/2006/relationships/hyperlink" Target="http://www.sp3.torun.pl/" TargetMode="External"/><Relationship Id="rId388" Type="http://schemas.openxmlformats.org/officeDocument/2006/relationships/hyperlink" Target="http://www.specjalna.tuchola.pl/" TargetMode="External"/><Relationship Id="rId511" Type="http://schemas.openxmlformats.org/officeDocument/2006/relationships/hyperlink" Target="http://www.spiwiec.edupage.org/" TargetMode="External"/><Relationship Id="rId609" Type="http://schemas.openxmlformats.org/officeDocument/2006/relationships/hyperlink" Target="http://www.spsadki.szkolnastrona.pl/" TargetMode="External"/><Relationship Id="rId85" Type="http://schemas.openxmlformats.org/officeDocument/2006/relationships/hyperlink" Target="http://www.soswstrzelno.cba.pl/" TargetMode="External"/><Relationship Id="rId150" Type="http://schemas.openxmlformats.org/officeDocument/2006/relationships/hyperlink" Target="http://www.spdubielno.edu.page.org/" TargetMode="External"/><Relationship Id="rId595" Type="http://schemas.openxmlformats.org/officeDocument/2006/relationships/hyperlink" Target="http://www.sporlowo.szkolnastrona.pl/" TargetMode="External"/><Relationship Id="rId248" Type="http://schemas.openxmlformats.org/officeDocument/2006/relationships/hyperlink" Target="http://www.szkola-inowroclaw.pl/" TargetMode="External"/><Relationship Id="rId455" Type="http://schemas.openxmlformats.org/officeDocument/2006/relationships/hyperlink" Target="https://sp2nowe.edupage.org/" TargetMode="External"/><Relationship Id="rId662" Type="http://schemas.openxmlformats.org/officeDocument/2006/relationships/hyperlink" Target="http://www.spzoledowo.edupage.org/" TargetMode="External"/><Relationship Id="rId12" Type="http://schemas.openxmlformats.org/officeDocument/2006/relationships/hyperlink" Target="http://www.zpodrzycim.pl/" TargetMode="External"/><Relationship Id="rId108" Type="http://schemas.openxmlformats.org/officeDocument/2006/relationships/hyperlink" Target="http://www.sp-janowo.edupage.org/" TargetMode="External"/><Relationship Id="rId315" Type="http://schemas.openxmlformats.org/officeDocument/2006/relationships/hyperlink" Target="http://www.spbb.pl/" TargetMode="External"/><Relationship Id="rId522" Type="http://schemas.openxmlformats.org/officeDocument/2006/relationships/hyperlink" Target="http://www.spkozielec.gminadobrcz.pl/" TargetMode="External"/><Relationship Id="rId96" Type="http://schemas.openxmlformats.org/officeDocument/2006/relationships/hyperlink" Target="http://www.zsa.wloclawek.pl/" TargetMode="External"/><Relationship Id="rId161" Type="http://schemas.openxmlformats.org/officeDocument/2006/relationships/hyperlink" Target="http://www.psm.soleckujawski.pl/" TargetMode="External"/><Relationship Id="rId399" Type="http://schemas.openxmlformats.org/officeDocument/2006/relationships/hyperlink" Target="https://sppaniewo.edupage.org/" TargetMode="External"/><Relationship Id="rId259" Type="http://schemas.openxmlformats.org/officeDocument/2006/relationships/hyperlink" Target="http://www.spradzynek.brzuze.eu/" TargetMode="External"/><Relationship Id="rId466" Type="http://schemas.openxmlformats.org/officeDocument/2006/relationships/hyperlink" Target="http://mogilnosp3.pl/" TargetMode="External"/><Relationship Id="rId673" Type="http://schemas.openxmlformats.org/officeDocument/2006/relationships/hyperlink" Target="https://zs08.edu.bydgoszcz.pl/" TargetMode="External"/><Relationship Id="rId23" Type="http://schemas.openxmlformats.org/officeDocument/2006/relationships/hyperlink" Target="http://www.spsarbinowodrugie.edupage.org/" TargetMode="External"/><Relationship Id="rId119" Type="http://schemas.openxmlformats.org/officeDocument/2006/relationships/hyperlink" Target="http://www.pspwarlubie.pl/" TargetMode="External"/><Relationship Id="rId326" Type="http://schemas.openxmlformats.org/officeDocument/2006/relationships/hyperlink" Target="https://splubiewo.edu.pl/" TargetMode="External"/><Relationship Id="rId533" Type="http://schemas.openxmlformats.org/officeDocument/2006/relationships/hyperlink" Target="http://www.spmalki.pl/" TargetMode="External"/><Relationship Id="rId172" Type="http://schemas.openxmlformats.org/officeDocument/2006/relationships/hyperlink" Target="https://zs5rypin.pl/" TargetMode="External"/><Relationship Id="rId477" Type="http://schemas.openxmlformats.org/officeDocument/2006/relationships/hyperlink" Target="http://sp6torun.edu.pl/" TargetMode="External"/><Relationship Id="rId600" Type="http://schemas.openxmlformats.org/officeDocument/2006/relationships/hyperlink" Target="http://www.sptupadly.szkolnastrona.pl/" TargetMode="External"/><Relationship Id="rId684" Type="http://schemas.openxmlformats.org/officeDocument/2006/relationships/hyperlink" Target="http://www.zs32.bydgoszcz.pl/" TargetMode="External"/><Relationship Id="rId337" Type="http://schemas.openxmlformats.org/officeDocument/2006/relationships/hyperlink" Target="http://www.spsmolnik.edu.pl/" TargetMode="External"/><Relationship Id="rId34" Type="http://schemas.openxmlformats.org/officeDocument/2006/relationships/hyperlink" Target="http://www.spkielpin.edupage.org/" TargetMode="External"/><Relationship Id="rId544" Type="http://schemas.openxmlformats.org/officeDocument/2006/relationships/hyperlink" Target="http://www.szkolapowstancowpakosc.edupage.org/" TargetMode="External"/><Relationship Id="rId183" Type="http://schemas.openxmlformats.org/officeDocument/2006/relationships/hyperlink" Target="https://torun.salezjanie.pl/" TargetMode="External"/><Relationship Id="rId390" Type="http://schemas.openxmlformats.org/officeDocument/2006/relationships/hyperlink" Target="http://www.sosw3.bydgoszcz.pl/" TargetMode="External"/><Relationship Id="rId404" Type="http://schemas.openxmlformats.org/officeDocument/2006/relationships/hyperlink" Target="http://www.szkola-sicienko.pl/" TargetMode="External"/><Relationship Id="rId611" Type="http://schemas.openxmlformats.org/officeDocument/2006/relationships/hyperlink" Target="http://sp1wiecbork.pl/" TargetMode="External"/><Relationship Id="rId250" Type="http://schemas.openxmlformats.org/officeDocument/2006/relationships/hyperlink" Target="http://www.stowarzyszenieolszewka.pl/" TargetMode="External"/><Relationship Id="rId488" Type="http://schemas.openxmlformats.org/officeDocument/2006/relationships/hyperlink" Target="https://gimbrachnowo.edupage.org/" TargetMode="External"/><Relationship Id="rId695" Type="http://schemas.openxmlformats.org/officeDocument/2006/relationships/hyperlink" Target="https://www.facebook.com/zsklobia/" TargetMode="External"/><Relationship Id="rId709" Type="http://schemas.openxmlformats.org/officeDocument/2006/relationships/hyperlink" Target="https://sp57.edu.bydgoszcz.pl/" TargetMode="External"/><Relationship Id="rId45" Type="http://schemas.openxmlformats.org/officeDocument/2006/relationships/hyperlink" Target="http://www.sppolanowice.ekruszwica.pl/" TargetMode="External"/><Relationship Id="rId110" Type="http://schemas.openxmlformats.org/officeDocument/2006/relationships/hyperlink" Target="http://www.sp3chelmza.szkolnastrona.pl/" TargetMode="External"/><Relationship Id="rId348" Type="http://schemas.openxmlformats.org/officeDocument/2006/relationships/hyperlink" Target="http://www.spzamarte.szkolnastrona.pl/" TargetMode="External"/><Relationship Id="rId555" Type="http://schemas.openxmlformats.org/officeDocument/2006/relationships/hyperlink" Target="http://www.radziki.edupage.org/" TargetMode="External"/><Relationship Id="rId194" Type="http://schemas.openxmlformats.org/officeDocument/2006/relationships/hyperlink" Target="http://www.szkola17.pl/" TargetMode="External"/><Relationship Id="rId208" Type="http://schemas.openxmlformats.org/officeDocument/2006/relationships/hyperlink" Target="http://www.spokalewo.pl/" TargetMode="External"/><Relationship Id="rId415" Type="http://schemas.openxmlformats.org/officeDocument/2006/relationships/hyperlink" Target="http://spczarne.biposwiata.pl/" TargetMode="External"/><Relationship Id="rId622" Type="http://schemas.openxmlformats.org/officeDocument/2006/relationships/hyperlink" Target="http://spwiecbork.pl/" TargetMode="External"/><Relationship Id="rId261" Type="http://schemas.openxmlformats.org/officeDocument/2006/relationships/hyperlink" Target="http://www.znpo.webnode.com/" TargetMode="External"/><Relationship Id="rId499" Type="http://schemas.openxmlformats.org/officeDocument/2006/relationships/hyperlink" Target="https://www.spczernikowo.pl/news.php" TargetMode="External"/><Relationship Id="rId56" Type="http://schemas.openxmlformats.org/officeDocument/2006/relationships/hyperlink" Target="http://www.spjablonowo.edupage.org/" TargetMode="External"/><Relationship Id="rId359" Type="http://schemas.openxmlformats.org/officeDocument/2006/relationships/hyperlink" Target="https://zsdabrowach.edupage.org/" TargetMode="External"/><Relationship Id="rId566" Type="http://schemas.openxmlformats.org/officeDocument/2006/relationships/hyperlink" Target="http://www.spstar.szkolnastrona.pl/" TargetMode="External"/><Relationship Id="rId121" Type="http://schemas.openxmlformats.org/officeDocument/2006/relationships/hyperlink" Target="http://www.kta.edu.pl/" TargetMode="External"/><Relationship Id="rId219" Type="http://schemas.openxmlformats.org/officeDocument/2006/relationships/hyperlink" Target="http://www.pspdobre.pl/" TargetMode="External"/><Relationship Id="rId426" Type="http://schemas.openxmlformats.org/officeDocument/2006/relationships/hyperlink" Target="http://www.sp1torun.szkolnastrona.pl/" TargetMode="External"/><Relationship Id="rId633" Type="http://schemas.openxmlformats.org/officeDocument/2006/relationships/hyperlink" Target="https://szkolazlawies.pl/" TargetMode="External"/><Relationship Id="rId67" Type="http://schemas.openxmlformats.org/officeDocument/2006/relationships/hyperlink" Target="http://www.sp67.edu.bydgoszcz.pl/" TargetMode="External"/><Relationship Id="rId272" Type="http://schemas.openxmlformats.org/officeDocument/2006/relationships/hyperlink" Target="http://www.kspinowroclaw.pl/" TargetMode="External"/><Relationship Id="rId577" Type="http://schemas.openxmlformats.org/officeDocument/2006/relationships/hyperlink" Target="https://spwrocki.szkolnastrona.pl/" TargetMode="External"/><Relationship Id="rId700" Type="http://schemas.openxmlformats.org/officeDocument/2006/relationships/hyperlink" Target="http://www.zsp-lisewo.pl/" TargetMode="External"/><Relationship Id="rId132" Type="http://schemas.openxmlformats.org/officeDocument/2006/relationships/hyperlink" Target="http://www.mow.wloclawek.pl/" TargetMode="External"/><Relationship Id="rId437" Type="http://schemas.openxmlformats.org/officeDocument/2006/relationships/hyperlink" Target="http://www.sp19.bydgoszcz.pl/" TargetMode="External"/><Relationship Id="rId644" Type="http://schemas.openxmlformats.org/officeDocument/2006/relationships/hyperlink" Target="http://www.spterespol.pl/" TargetMode="External"/><Relationship Id="rId283" Type="http://schemas.openxmlformats.org/officeDocument/2006/relationships/hyperlink" Target="http://www.sosw-sepolnokrajenskie.pl/" TargetMode="External"/><Relationship Id="rId490" Type="http://schemas.openxmlformats.org/officeDocument/2006/relationships/hyperlink" Target="http://www.spbrzozie.szkolnastrona.pl/" TargetMode="External"/><Relationship Id="rId504" Type="http://schemas.openxmlformats.org/officeDocument/2006/relationships/hyperlink" Target="http://spduzacerkwica.szkolnastrona.pl/" TargetMode="External"/><Relationship Id="rId711" Type="http://schemas.openxmlformats.org/officeDocument/2006/relationships/hyperlink" Target="http://www.zsslesin.gmina-naklo.pl/" TargetMode="External"/><Relationship Id="rId78" Type="http://schemas.openxmlformats.org/officeDocument/2006/relationships/hyperlink" Target="http://www.sp12.edu.bydgoszcz.pl/" TargetMode="External"/><Relationship Id="rId143" Type="http://schemas.openxmlformats.org/officeDocument/2006/relationships/hyperlink" Target="http://www.sp5chelmza.szkolnastrona.pl/" TargetMode="External"/><Relationship Id="rId350" Type="http://schemas.openxmlformats.org/officeDocument/2006/relationships/hyperlink" Target="http://www.spgortatowo.pl/" TargetMode="External"/><Relationship Id="rId588" Type="http://schemas.openxmlformats.org/officeDocument/2006/relationships/hyperlink" Target="http://www.spzlotoria.eu/" TargetMode="External"/><Relationship Id="rId9" Type="http://schemas.openxmlformats.org/officeDocument/2006/relationships/hyperlink" Target="http://www.zs11.edukacja.wloclawek.pl/" TargetMode="External"/><Relationship Id="rId210" Type="http://schemas.openxmlformats.org/officeDocument/2006/relationships/hyperlink" Target="http://www.sppodwiesk.pl/" TargetMode="External"/><Relationship Id="rId448" Type="http://schemas.openxmlformats.org/officeDocument/2006/relationships/hyperlink" Target="http://www.zs9wloclawek.edupage.org/" TargetMode="External"/><Relationship Id="rId655" Type="http://schemas.openxmlformats.org/officeDocument/2006/relationships/hyperlink" Target="http://www.spwola.pl/" TargetMode="External"/><Relationship Id="rId294" Type="http://schemas.openxmlformats.org/officeDocument/2006/relationships/hyperlink" Target="http://www.sp1gniewkowo.home.pl/" TargetMode="External"/><Relationship Id="rId308" Type="http://schemas.openxmlformats.org/officeDocument/2006/relationships/hyperlink" Target="https://sp35.torun.pl/" TargetMode="External"/><Relationship Id="rId515" Type="http://schemas.openxmlformats.org/officeDocument/2006/relationships/hyperlink" Target="http://www.spkanibrod.edupage.org/" TargetMode="External"/><Relationship Id="rId89" Type="http://schemas.openxmlformats.org/officeDocument/2006/relationships/hyperlink" Target="http://www.sp13torun.superszkolna.pl/" TargetMode="External"/><Relationship Id="rId154" Type="http://schemas.openxmlformats.org/officeDocument/2006/relationships/hyperlink" Target="https://szkoly.klasyczne.edu.pl/" TargetMode="External"/><Relationship Id="rId361" Type="http://schemas.openxmlformats.org/officeDocument/2006/relationships/hyperlink" Target="https://www.zsosieknadwisla.pl/" TargetMode="External"/><Relationship Id="rId599" Type="http://schemas.openxmlformats.org/officeDocument/2006/relationships/hyperlink" Target="http://www.spstolno.edupage.org/" TargetMode="External"/><Relationship Id="rId459" Type="http://schemas.openxmlformats.org/officeDocument/2006/relationships/hyperlink" Target="http://www.sp3rypin.pl/" TargetMode="External"/><Relationship Id="rId666" Type="http://schemas.openxmlformats.org/officeDocument/2006/relationships/hyperlink" Target="http://www.spwielgie.pl/" TargetMode="External"/><Relationship Id="rId16" Type="http://schemas.openxmlformats.org/officeDocument/2006/relationships/hyperlink" Target="http://www.osieksp.pl/" TargetMode="External"/><Relationship Id="rId221" Type="http://schemas.openxmlformats.org/officeDocument/2006/relationships/hyperlink" Target="http://www.zszakrzewo.szkolnastrona.pl/" TargetMode="External"/><Relationship Id="rId319" Type="http://schemas.openxmlformats.org/officeDocument/2006/relationships/hyperlink" Target="http://www.spjajkowo.edupage.org/" TargetMode="External"/><Relationship Id="rId526" Type="http://schemas.openxmlformats.org/officeDocument/2006/relationships/hyperlink" Target="http://www.zsp-lasin.pl/" TargetMode="External"/><Relationship Id="rId165" Type="http://schemas.openxmlformats.org/officeDocument/2006/relationships/hyperlink" Target="https://www.gov.pl/web/psmbrodnica/" TargetMode="External"/><Relationship Id="rId372" Type="http://schemas.openxmlformats.org/officeDocument/2006/relationships/hyperlink" Target="https://www.zsslipno.pl/" TargetMode="External"/><Relationship Id="rId677" Type="http://schemas.openxmlformats.org/officeDocument/2006/relationships/hyperlink" Target="http://www.zs24.bydgoszcz.pl/" TargetMode="External"/><Relationship Id="rId232" Type="http://schemas.openxmlformats.org/officeDocument/2006/relationships/hyperlink" Target="http://www.spciechocin.stronyzklasa.pl/" TargetMode="External"/><Relationship Id="rId27" Type="http://schemas.openxmlformats.org/officeDocument/2006/relationships/hyperlink" Target="http://www.pokrzydowo.edupage.org/" TargetMode="External"/><Relationship Id="rId537" Type="http://schemas.openxmlformats.org/officeDocument/2006/relationships/hyperlink" Target="https://spmyslakowko.pl/" TargetMode="External"/><Relationship Id="rId80" Type="http://schemas.openxmlformats.org/officeDocument/2006/relationships/hyperlink" Target="http://www.spswiete.edupage.org/" TargetMode="External"/><Relationship Id="rId176" Type="http://schemas.openxmlformats.org/officeDocument/2006/relationships/hyperlink" Target="http://www.ogrod-edukacji.pl/" TargetMode="External"/><Relationship Id="rId383" Type="http://schemas.openxmlformats.org/officeDocument/2006/relationships/hyperlink" Target="http://www.szkola-serock.edupage.org/" TargetMode="External"/><Relationship Id="rId590" Type="http://schemas.openxmlformats.org/officeDocument/2006/relationships/hyperlink" Target="http://www.spswietoslaw.c0.pl/" TargetMode="External"/><Relationship Id="rId604" Type="http://schemas.openxmlformats.org/officeDocument/2006/relationships/hyperlink" Target="https://miecierzyn.spsk.pl/" TargetMode="External"/><Relationship Id="rId243" Type="http://schemas.openxmlformats.org/officeDocument/2006/relationships/hyperlink" Target="http://www.spmurzynno.edu.pl/" TargetMode="External"/><Relationship Id="rId450" Type="http://schemas.openxmlformats.org/officeDocument/2006/relationships/hyperlink" Target="http://www.sp23.torun.pl/sp23_cms/" TargetMode="External"/><Relationship Id="rId688" Type="http://schemas.openxmlformats.org/officeDocument/2006/relationships/hyperlink" Target="https://dzialyn-szkola.pl/" TargetMode="External"/><Relationship Id="rId38" Type="http://schemas.openxmlformats.org/officeDocument/2006/relationships/hyperlink" Target="http://www.spswiatkowo.szkolnastrona.pl/" TargetMode="External"/><Relationship Id="rId103" Type="http://schemas.openxmlformats.org/officeDocument/2006/relationships/hyperlink" Target="http://www.sp.rynarzewo.pl/" TargetMode="External"/><Relationship Id="rId310" Type="http://schemas.openxmlformats.org/officeDocument/2006/relationships/hyperlink" Target="https://sp4soleckujawski.edupage.org/" TargetMode="External"/><Relationship Id="rId548" Type="http://schemas.openxmlformats.org/officeDocument/2006/relationships/hyperlink" Target="https://sppiaski.pl/" TargetMode="External"/><Relationship Id="rId91" Type="http://schemas.openxmlformats.org/officeDocument/2006/relationships/hyperlink" Target="http://www.zsradomin.szkolnastrona.pl/" TargetMode="External"/><Relationship Id="rId187" Type="http://schemas.openxmlformats.org/officeDocument/2006/relationships/hyperlink" Target="http://www.radziejow.edu.pl/" TargetMode="External"/><Relationship Id="rId394" Type="http://schemas.openxmlformats.org/officeDocument/2006/relationships/hyperlink" Target="https://sp-kokocko.edupage.org/" TargetMode="External"/><Relationship Id="rId408" Type="http://schemas.openxmlformats.org/officeDocument/2006/relationships/hyperlink" Target="http://www.wojnowo.edu.pl/" TargetMode="External"/><Relationship Id="rId615" Type="http://schemas.openxmlformats.org/officeDocument/2006/relationships/hyperlink" Target="http://www.spgorale@edupage.org." TargetMode="External"/><Relationship Id="rId254" Type="http://schemas.openxmlformats.org/officeDocument/2006/relationships/hyperlink" Target="https://spczaple.edupage.org/" TargetMode="External"/><Relationship Id="rId699" Type="http://schemas.openxmlformats.org/officeDocument/2006/relationships/hyperlink" Target="http://www.spchalin.pl/" TargetMode="External"/><Relationship Id="rId49" Type="http://schemas.openxmlformats.org/officeDocument/2006/relationships/hyperlink" Target="http://www.mamliczsp.pl/" TargetMode="External"/><Relationship Id="rId114" Type="http://schemas.openxmlformats.org/officeDocument/2006/relationships/hyperlink" Target="http://www.sp18grudz.rwbb.pl/" TargetMode="External"/><Relationship Id="rId461" Type="http://schemas.openxmlformats.org/officeDocument/2006/relationships/hyperlink" Target="http://www.sp31.bydgoszcz.pl/" TargetMode="External"/><Relationship Id="rId559" Type="http://schemas.openxmlformats.org/officeDocument/2006/relationships/hyperlink" Target="http://www.sprynsk.cba.pl/" TargetMode="External"/><Relationship Id="rId198" Type="http://schemas.openxmlformats.org/officeDocument/2006/relationships/hyperlink" Target="http://www.sp-4.cba.pl/" TargetMode="External"/><Relationship Id="rId321" Type="http://schemas.openxmlformats.org/officeDocument/2006/relationships/hyperlink" Target="http://spkowalewo.pl/" TargetMode="External"/><Relationship Id="rId419" Type="http://schemas.openxmlformats.org/officeDocument/2006/relationships/hyperlink" Target="https://sp-raciaz.edupage.org/" TargetMode="External"/><Relationship Id="rId626" Type="http://schemas.openxmlformats.org/officeDocument/2006/relationships/hyperlink" Target="http://www.wisniewa.pl/" TargetMode="External"/><Relationship Id="rId265" Type="http://schemas.openxmlformats.org/officeDocument/2006/relationships/hyperlink" Target="http://www.ca.torun.pl/" TargetMode="External"/><Relationship Id="rId472" Type="http://schemas.openxmlformats.org/officeDocument/2006/relationships/hyperlink" Target="http://www.sp47.bydgoszcz.pl/" TargetMode="External"/><Relationship Id="rId125" Type="http://schemas.openxmlformats.org/officeDocument/2006/relationships/hyperlink" Target="http://www.salez.edu.pl/spts/" TargetMode="External"/><Relationship Id="rId332" Type="http://schemas.openxmlformats.org/officeDocument/2006/relationships/hyperlink" Target="http://www.sprunowo.edu.pl/" TargetMode="External"/><Relationship Id="rId637" Type="http://schemas.openxmlformats.org/officeDocument/2006/relationships/hyperlink" Target="http://www.splipinki.pl/" TargetMode="External"/><Relationship Id="rId276" Type="http://schemas.openxmlformats.org/officeDocument/2006/relationships/hyperlink" Target="https://nowe.zp.gov.pl/" TargetMode="External"/><Relationship Id="rId483" Type="http://schemas.openxmlformats.org/officeDocument/2006/relationships/hyperlink" Target="http://www.sp8swiecie.pl/" TargetMode="External"/><Relationship Id="rId690" Type="http://schemas.openxmlformats.org/officeDocument/2006/relationships/hyperlink" Target="http://www.zsgrabkowo.pl/" TargetMode="External"/><Relationship Id="rId704" Type="http://schemas.openxmlformats.org/officeDocument/2006/relationships/hyperlink" Target="http://www.zsp3.gmina-naklo.p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D0EC-8A5C-47DB-A27B-24D977F8E790}">
  <sheetPr>
    <tabColor theme="2" tint="-0.499984740745262"/>
  </sheetPr>
  <dimension ref="A1:AJ724"/>
  <sheetViews>
    <sheetView tabSelected="1" zoomScale="80" zoomScaleNormal="80" workbookViewId="0">
      <selection sqref="A1:AJ1"/>
    </sheetView>
  </sheetViews>
  <sheetFormatPr defaultRowHeight="12.75" x14ac:dyDescent="0.25"/>
  <cols>
    <col min="1" max="1" width="5.85546875" style="1" customWidth="1"/>
    <col min="2" max="2" width="8.85546875" style="1" customWidth="1"/>
    <col min="3" max="3" width="21.85546875" style="1" customWidth="1"/>
    <col min="4" max="4" width="36.28515625" style="21" customWidth="1"/>
    <col min="5" max="6" width="9.140625" style="1" customWidth="1"/>
    <col min="7" max="8" width="10.5703125" style="1" customWidth="1"/>
    <col min="9" max="9" width="11.5703125" style="1" customWidth="1"/>
    <col min="10" max="10" width="11.5703125" style="21" customWidth="1"/>
    <col min="11" max="11" width="12.5703125" style="21" customWidth="1"/>
    <col min="12" max="12" width="15.7109375" style="21" customWidth="1"/>
    <col min="13" max="13" width="9.42578125" style="22" customWidth="1"/>
    <col min="14" max="14" width="6.140625" style="1" customWidth="1"/>
    <col min="15" max="15" width="8.85546875" style="1" customWidth="1"/>
    <col min="16" max="16" width="12.7109375" style="1" customWidth="1"/>
    <col min="17" max="17" width="26.5703125" style="21" customWidth="1"/>
    <col min="18" max="18" width="26.5703125" style="23" customWidth="1"/>
    <col min="19" max="19" width="15.85546875" style="1" customWidth="1"/>
    <col min="20" max="20" width="18.42578125" style="1" customWidth="1"/>
    <col min="21" max="21" width="16.85546875" style="1" customWidth="1"/>
    <col min="22" max="22" width="15.85546875" style="1" customWidth="1"/>
    <col min="23" max="23" width="16.28515625" style="21" customWidth="1"/>
    <col min="24" max="24" width="25.42578125" style="21" customWidth="1"/>
    <col min="25" max="25" width="11.42578125" style="21" customWidth="1"/>
    <col min="26" max="26" width="22.28515625" style="1" customWidth="1"/>
    <col min="27" max="27" width="13.140625" style="1" customWidth="1"/>
    <col min="28" max="29" width="30.42578125" style="21" customWidth="1"/>
    <col min="30" max="30" width="9.5703125" style="1" customWidth="1"/>
    <col min="31" max="31" width="13.42578125" style="1" customWidth="1"/>
    <col min="32" max="32" width="13.42578125" style="21" customWidth="1"/>
    <col min="33" max="33" width="10.7109375" style="21" customWidth="1"/>
    <col min="34" max="34" width="11.28515625" style="1" customWidth="1"/>
    <col min="35" max="35" width="10.7109375" style="1" customWidth="1"/>
    <col min="36" max="36" width="15.5703125" style="21" customWidth="1"/>
    <col min="37" max="37" width="16" style="1" customWidth="1"/>
    <col min="38" max="39" width="13.28515625" style="1" customWidth="1"/>
    <col min="40" max="43" width="9.140625" style="1"/>
    <col min="44" max="44" width="9.28515625" style="1" bestFit="1" customWidth="1"/>
    <col min="45" max="46" width="9.140625" style="1"/>
    <col min="47" max="47" width="9.28515625" style="1" bestFit="1" customWidth="1"/>
    <col min="48" max="16384" width="9.140625" style="1"/>
  </cols>
  <sheetData>
    <row r="1" spans="1:36" ht="45" customHeight="1" x14ac:dyDescent="0.25">
      <c r="A1" s="59" t="s">
        <v>5313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36" ht="162.7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26" t="s">
        <v>1</v>
      </c>
      <c r="AA2" s="27"/>
      <c r="AB2" s="27"/>
      <c r="AC2" s="27"/>
      <c r="AD2" s="27"/>
      <c r="AE2" s="27"/>
      <c r="AF2" s="27"/>
      <c r="AG2" s="61" t="s">
        <v>0</v>
      </c>
      <c r="AH2" s="61"/>
      <c r="AI2" s="27"/>
      <c r="AJ2" s="28"/>
    </row>
    <row r="3" spans="1:36" s="3" customFormat="1" ht="60" x14ac:dyDescent="0.25">
      <c r="A3" s="24" t="s">
        <v>2</v>
      </c>
      <c r="B3" s="24" t="s">
        <v>3</v>
      </c>
      <c r="C3" s="24" t="s">
        <v>4</v>
      </c>
      <c r="D3" s="2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5" t="s">
        <v>14</v>
      </c>
      <c r="N3" s="24" t="s">
        <v>15</v>
      </c>
      <c r="O3" s="24" t="s">
        <v>16</v>
      </c>
      <c r="P3" s="24" t="s">
        <v>17</v>
      </c>
      <c r="Q3" s="24" t="s">
        <v>18</v>
      </c>
      <c r="R3" s="2" t="s">
        <v>19</v>
      </c>
      <c r="S3" s="24" t="s">
        <v>20</v>
      </c>
      <c r="T3" s="24" t="s">
        <v>21</v>
      </c>
      <c r="U3" s="24" t="s">
        <v>22</v>
      </c>
      <c r="V3" s="24" t="s">
        <v>23</v>
      </c>
      <c r="W3" s="24" t="s">
        <v>24</v>
      </c>
      <c r="X3" s="24" t="s">
        <v>25</v>
      </c>
      <c r="Y3" s="24" t="s">
        <v>26</v>
      </c>
      <c r="Z3" s="24" t="s">
        <v>27</v>
      </c>
      <c r="AA3" s="24" t="s">
        <v>28</v>
      </c>
      <c r="AB3" s="24" t="s">
        <v>29</v>
      </c>
      <c r="AC3" s="24" t="s">
        <v>30</v>
      </c>
      <c r="AD3" s="2" t="s">
        <v>31</v>
      </c>
      <c r="AE3" s="2" t="s">
        <v>32</v>
      </c>
      <c r="AF3" s="2" t="s">
        <v>33</v>
      </c>
      <c r="AG3" s="2" t="s">
        <v>34</v>
      </c>
      <c r="AH3" s="2" t="s">
        <v>35</v>
      </c>
      <c r="AI3" s="2" t="s">
        <v>36</v>
      </c>
      <c r="AJ3" s="24" t="s">
        <v>37</v>
      </c>
    </row>
    <row r="4" spans="1:36" ht="51" x14ac:dyDescent="0.25">
      <c r="A4" s="4" t="s">
        <v>38</v>
      </c>
      <c r="B4" s="4">
        <v>85573</v>
      </c>
      <c r="C4" s="4" t="s">
        <v>1440</v>
      </c>
      <c r="D4" s="5" t="s">
        <v>1441</v>
      </c>
      <c r="E4" s="4" t="s">
        <v>39</v>
      </c>
      <c r="F4" s="4" t="s">
        <v>80</v>
      </c>
      <c r="G4" s="4" t="s">
        <v>81</v>
      </c>
      <c r="H4" s="4" t="s">
        <v>82</v>
      </c>
      <c r="I4" s="4" t="s">
        <v>83</v>
      </c>
      <c r="J4" s="5" t="s">
        <v>83</v>
      </c>
      <c r="K4" s="5" t="s">
        <v>83</v>
      </c>
      <c r="L4" s="5" t="s">
        <v>763</v>
      </c>
      <c r="M4" s="6" t="s">
        <v>222</v>
      </c>
      <c r="N4" s="4"/>
      <c r="O4" s="4" t="s">
        <v>764</v>
      </c>
      <c r="P4" s="4" t="s">
        <v>83</v>
      </c>
      <c r="Q4" s="5" t="s">
        <v>765</v>
      </c>
      <c r="R4" s="29" t="s">
        <v>766</v>
      </c>
      <c r="S4" s="4" t="s">
        <v>89</v>
      </c>
      <c r="T4" s="4" t="s">
        <v>767</v>
      </c>
      <c r="U4" s="4" t="s">
        <v>49</v>
      </c>
      <c r="V4" s="8">
        <v>17411</v>
      </c>
      <c r="W4" s="5" t="s">
        <v>768</v>
      </c>
      <c r="X4" s="5" t="s">
        <v>769</v>
      </c>
      <c r="Y4" s="5" t="s">
        <v>147</v>
      </c>
      <c r="Z4" s="4" t="s">
        <v>93</v>
      </c>
      <c r="AA4" s="4">
        <v>15452</v>
      </c>
      <c r="AB4" s="5" t="s">
        <v>112</v>
      </c>
      <c r="AC4" s="5" t="s">
        <v>1442</v>
      </c>
      <c r="AD4" s="9">
        <v>94</v>
      </c>
      <c r="AE4" s="5"/>
      <c r="AF4" s="5" t="s">
        <v>53</v>
      </c>
      <c r="AG4" s="4">
        <v>1</v>
      </c>
      <c r="AH4" s="4">
        <v>1</v>
      </c>
      <c r="AI4" s="4">
        <v>1</v>
      </c>
      <c r="AJ4" s="5" t="s">
        <v>770</v>
      </c>
    </row>
    <row r="5" spans="1:36" ht="38.25" x14ac:dyDescent="0.25">
      <c r="A5" s="4" t="s">
        <v>56</v>
      </c>
      <c r="B5" s="4">
        <v>119193</v>
      </c>
      <c r="C5" s="4" t="s">
        <v>1440</v>
      </c>
      <c r="D5" s="7" t="s">
        <v>1444</v>
      </c>
      <c r="E5" s="4" t="s">
        <v>39</v>
      </c>
      <c r="F5" s="4" t="s">
        <v>388</v>
      </c>
      <c r="G5" s="4" t="s">
        <v>683</v>
      </c>
      <c r="H5" s="4" t="s">
        <v>1445</v>
      </c>
      <c r="I5" s="4" t="s">
        <v>391</v>
      </c>
      <c r="J5" s="5" t="s">
        <v>685</v>
      </c>
      <c r="K5" s="5" t="s">
        <v>1446</v>
      </c>
      <c r="L5" s="5" t="s">
        <v>759</v>
      </c>
      <c r="M5" s="6" t="s">
        <v>173</v>
      </c>
      <c r="N5" s="4"/>
      <c r="O5" s="4" t="s">
        <v>1447</v>
      </c>
      <c r="P5" s="4" t="s">
        <v>1446</v>
      </c>
      <c r="Q5" s="5" t="s">
        <v>1448</v>
      </c>
      <c r="R5" s="30" t="s">
        <v>1449</v>
      </c>
      <c r="S5" s="4" t="s">
        <v>89</v>
      </c>
      <c r="T5" s="4" t="s">
        <v>767</v>
      </c>
      <c r="U5" s="4" t="s">
        <v>49</v>
      </c>
      <c r="V5" s="8">
        <v>41518</v>
      </c>
      <c r="W5" s="5" t="s">
        <v>11</v>
      </c>
      <c r="X5" s="5" t="s">
        <v>690</v>
      </c>
      <c r="Y5" s="5" t="s">
        <v>51</v>
      </c>
      <c r="Z5" s="4" t="s">
        <v>52</v>
      </c>
      <c r="AA5" s="4"/>
      <c r="AB5" s="5" t="s">
        <v>53</v>
      </c>
      <c r="AC5" s="5" t="s">
        <v>53</v>
      </c>
      <c r="AD5" s="9">
        <v>107</v>
      </c>
      <c r="AE5" s="5"/>
      <c r="AF5" s="5" t="s">
        <v>53</v>
      </c>
      <c r="AG5" s="4">
        <v>0</v>
      </c>
      <c r="AH5" s="4">
        <v>0</v>
      </c>
      <c r="AI5" s="4">
        <v>0</v>
      </c>
      <c r="AJ5" s="5" t="s">
        <v>770</v>
      </c>
    </row>
    <row r="6" spans="1:36" ht="25.5" x14ac:dyDescent="0.25">
      <c r="A6" s="4" t="s">
        <v>68</v>
      </c>
      <c r="B6" s="4">
        <v>13588</v>
      </c>
      <c r="C6" s="4" t="s">
        <v>1440</v>
      </c>
      <c r="D6" s="5" t="s">
        <v>1451</v>
      </c>
      <c r="E6" s="4" t="s">
        <v>39</v>
      </c>
      <c r="F6" s="4" t="s">
        <v>511</v>
      </c>
      <c r="G6" s="4" t="s">
        <v>512</v>
      </c>
      <c r="H6" s="4" t="s">
        <v>513</v>
      </c>
      <c r="I6" s="4" t="s">
        <v>514</v>
      </c>
      <c r="J6" s="5" t="s">
        <v>515</v>
      </c>
      <c r="K6" s="5" t="s">
        <v>515</v>
      </c>
      <c r="L6" s="5" t="s">
        <v>516</v>
      </c>
      <c r="M6" s="6" t="s">
        <v>336</v>
      </c>
      <c r="N6" s="4"/>
      <c r="O6" s="4" t="s">
        <v>517</v>
      </c>
      <c r="P6" s="4" t="s">
        <v>515</v>
      </c>
      <c r="Q6" s="5" t="s">
        <v>1452</v>
      </c>
      <c r="R6" s="30" t="s">
        <v>1453</v>
      </c>
      <c r="S6" s="4" t="s">
        <v>89</v>
      </c>
      <c r="T6" s="4" t="s">
        <v>767</v>
      </c>
      <c r="U6" s="4" t="s">
        <v>49</v>
      </c>
      <c r="V6" s="8">
        <v>40787</v>
      </c>
      <c r="W6" s="5" t="s">
        <v>136</v>
      </c>
      <c r="X6" s="5" t="s">
        <v>518</v>
      </c>
      <c r="Y6" s="5" t="s">
        <v>51</v>
      </c>
      <c r="Z6" s="4" t="s">
        <v>52</v>
      </c>
      <c r="AA6" s="4"/>
      <c r="AB6" s="5" t="s">
        <v>53</v>
      </c>
      <c r="AC6" s="5" t="s">
        <v>53</v>
      </c>
      <c r="AD6" s="9">
        <v>125</v>
      </c>
      <c r="AE6" s="5"/>
      <c r="AF6" s="5" t="s">
        <v>53</v>
      </c>
      <c r="AG6" s="4">
        <v>0</v>
      </c>
      <c r="AH6" s="4">
        <v>0</v>
      </c>
      <c r="AI6" s="4">
        <v>0</v>
      </c>
      <c r="AJ6" s="5" t="s">
        <v>770</v>
      </c>
    </row>
    <row r="7" spans="1:36" ht="30" x14ac:dyDescent="0.25">
      <c r="A7" s="4" t="s">
        <v>79</v>
      </c>
      <c r="B7" s="4">
        <v>124302</v>
      </c>
      <c r="C7" s="4" t="s">
        <v>1440</v>
      </c>
      <c r="D7" s="5" t="s">
        <v>1455</v>
      </c>
      <c r="E7" s="4" t="s">
        <v>39</v>
      </c>
      <c r="F7" s="4" t="s">
        <v>388</v>
      </c>
      <c r="G7" s="4" t="s">
        <v>1018</v>
      </c>
      <c r="H7" s="4" t="s">
        <v>1019</v>
      </c>
      <c r="I7" s="4" t="s">
        <v>391</v>
      </c>
      <c r="J7" s="5" t="s">
        <v>1020</v>
      </c>
      <c r="K7" s="5" t="s">
        <v>1020</v>
      </c>
      <c r="L7" s="5" t="s">
        <v>349</v>
      </c>
      <c r="M7" s="6" t="s">
        <v>222</v>
      </c>
      <c r="N7" s="4"/>
      <c r="O7" s="4" t="s">
        <v>1021</v>
      </c>
      <c r="P7" s="4" t="s">
        <v>1020</v>
      </c>
      <c r="Q7" s="5" t="s">
        <v>1456</v>
      </c>
      <c r="R7" s="29" t="s">
        <v>1457</v>
      </c>
      <c r="S7" s="4" t="s">
        <v>89</v>
      </c>
      <c r="T7" s="4" t="s">
        <v>767</v>
      </c>
      <c r="U7" s="4" t="s">
        <v>49</v>
      </c>
      <c r="V7" s="8">
        <v>41883</v>
      </c>
      <c r="W7" s="5" t="s">
        <v>11</v>
      </c>
      <c r="X7" s="5" t="s">
        <v>1022</v>
      </c>
      <c r="Y7" s="5" t="s">
        <v>51</v>
      </c>
      <c r="Z7" s="4" t="s">
        <v>52</v>
      </c>
      <c r="AA7" s="4"/>
      <c r="AB7" s="5" t="s">
        <v>53</v>
      </c>
      <c r="AC7" s="5" t="s">
        <v>53</v>
      </c>
      <c r="AD7" s="9">
        <v>104</v>
      </c>
      <c r="AE7" s="5"/>
      <c r="AF7" s="5" t="s">
        <v>53</v>
      </c>
      <c r="AG7" s="4">
        <v>0</v>
      </c>
      <c r="AH7" s="4">
        <v>0</v>
      </c>
      <c r="AI7" s="4">
        <v>0</v>
      </c>
      <c r="AJ7" s="5" t="s">
        <v>770</v>
      </c>
    </row>
    <row r="8" spans="1:36" ht="30" x14ac:dyDescent="0.25">
      <c r="A8" s="4" t="s">
        <v>97</v>
      </c>
      <c r="B8" s="4">
        <v>267818</v>
      </c>
      <c r="C8" s="4" t="s">
        <v>1440</v>
      </c>
      <c r="D8" s="5" t="s">
        <v>1459</v>
      </c>
      <c r="E8" s="4" t="s">
        <v>39</v>
      </c>
      <c r="F8" s="4" t="s">
        <v>436</v>
      </c>
      <c r="G8" s="4" t="s">
        <v>437</v>
      </c>
      <c r="H8" s="4" t="s">
        <v>438</v>
      </c>
      <c r="I8" s="4" t="s">
        <v>439</v>
      </c>
      <c r="J8" s="5" t="s">
        <v>440</v>
      </c>
      <c r="K8" s="5" t="s">
        <v>440</v>
      </c>
      <c r="L8" s="5" t="s">
        <v>1460</v>
      </c>
      <c r="M8" s="6" t="s">
        <v>434</v>
      </c>
      <c r="N8" s="4"/>
      <c r="O8" s="4" t="s">
        <v>441</v>
      </c>
      <c r="P8" s="4" t="s">
        <v>440</v>
      </c>
      <c r="Q8" s="5" t="s">
        <v>1461</v>
      </c>
      <c r="R8" s="30" t="s">
        <v>1462</v>
      </c>
      <c r="S8" s="4" t="s">
        <v>89</v>
      </c>
      <c r="T8" s="4" t="s">
        <v>767</v>
      </c>
      <c r="U8" s="4" t="s">
        <v>49</v>
      </c>
      <c r="V8" s="8">
        <v>43344</v>
      </c>
      <c r="W8" s="5" t="s">
        <v>11</v>
      </c>
      <c r="X8" s="5" t="s">
        <v>1463</v>
      </c>
      <c r="Y8" s="5" t="s">
        <v>51</v>
      </c>
      <c r="Z8" s="4" t="s">
        <v>52</v>
      </c>
      <c r="AA8" s="4"/>
      <c r="AB8" s="5" t="s">
        <v>53</v>
      </c>
      <c r="AC8" s="5" t="s">
        <v>53</v>
      </c>
      <c r="AD8" s="9">
        <v>97</v>
      </c>
      <c r="AE8" s="5"/>
      <c r="AF8" s="5" t="s">
        <v>53</v>
      </c>
      <c r="AG8" s="4">
        <v>0</v>
      </c>
      <c r="AH8" s="4">
        <v>0</v>
      </c>
      <c r="AI8" s="4">
        <v>0</v>
      </c>
      <c r="AJ8" s="5" t="s">
        <v>770</v>
      </c>
    </row>
    <row r="9" spans="1:36" ht="25.5" x14ac:dyDescent="0.25">
      <c r="A9" s="4" t="s">
        <v>101</v>
      </c>
      <c r="B9" s="4">
        <v>274648</v>
      </c>
      <c r="C9" s="4" t="s">
        <v>1440</v>
      </c>
      <c r="D9" s="5" t="s">
        <v>1465</v>
      </c>
      <c r="E9" s="4" t="s">
        <v>39</v>
      </c>
      <c r="F9" s="4" t="s">
        <v>155</v>
      </c>
      <c r="G9" s="4" t="s">
        <v>1466</v>
      </c>
      <c r="H9" s="4" t="s">
        <v>1467</v>
      </c>
      <c r="I9" s="4" t="s">
        <v>158</v>
      </c>
      <c r="J9" s="5" t="s">
        <v>1468</v>
      </c>
      <c r="K9" s="5" t="s">
        <v>1468</v>
      </c>
      <c r="L9" s="5" t="s">
        <v>1469</v>
      </c>
      <c r="M9" s="6" t="s">
        <v>434</v>
      </c>
      <c r="N9" s="4"/>
      <c r="O9" s="4" t="s">
        <v>1470</v>
      </c>
      <c r="P9" s="4" t="s">
        <v>1468</v>
      </c>
      <c r="Q9" s="5" t="s">
        <v>1471</v>
      </c>
      <c r="R9" s="30" t="s">
        <v>1472</v>
      </c>
      <c r="S9" s="4" t="s">
        <v>89</v>
      </c>
      <c r="T9" s="4" t="s">
        <v>767</v>
      </c>
      <c r="U9" s="4" t="s">
        <v>49</v>
      </c>
      <c r="V9" s="8">
        <v>44075</v>
      </c>
      <c r="W9" s="5" t="s">
        <v>11</v>
      </c>
      <c r="X9" s="5" t="s">
        <v>1473</v>
      </c>
      <c r="Y9" s="5" t="s">
        <v>51</v>
      </c>
      <c r="Z9" s="4" t="s">
        <v>52</v>
      </c>
      <c r="AA9" s="4"/>
      <c r="AB9" s="5" t="s">
        <v>53</v>
      </c>
      <c r="AC9" s="5" t="s">
        <v>53</v>
      </c>
      <c r="AD9" s="4">
        <v>125</v>
      </c>
      <c r="AE9" s="5"/>
      <c r="AF9" s="5" t="s">
        <v>53</v>
      </c>
      <c r="AG9" s="4">
        <v>0</v>
      </c>
      <c r="AH9" s="4">
        <v>0</v>
      </c>
      <c r="AI9" s="4">
        <v>0</v>
      </c>
      <c r="AJ9" s="5" t="s">
        <v>770</v>
      </c>
    </row>
    <row r="10" spans="1:36" ht="30" x14ac:dyDescent="0.25">
      <c r="A10" s="4" t="s">
        <v>103</v>
      </c>
      <c r="B10" s="4">
        <v>48618</v>
      </c>
      <c r="C10" s="4" t="s">
        <v>1440</v>
      </c>
      <c r="D10" s="5" t="s">
        <v>1475</v>
      </c>
      <c r="E10" s="4" t="s">
        <v>39</v>
      </c>
      <c r="F10" s="4" t="s">
        <v>247</v>
      </c>
      <c r="G10" s="4" t="s">
        <v>594</v>
      </c>
      <c r="H10" s="4" t="s">
        <v>595</v>
      </c>
      <c r="I10" s="4" t="s">
        <v>250</v>
      </c>
      <c r="J10" s="5" t="s">
        <v>596</v>
      </c>
      <c r="K10" s="5" t="s">
        <v>596</v>
      </c>
      <c r="L10" s="5" t="s">
        <v>1476</v>
      </c>
      <c r="M10" s="6" t="s">
        <v>239</v>
      </c>
      <c r="N10" s="4"/>
      <c r="O10" s="4" t="s">
        <v>597</v>
      </c>
      <c r="P10" s="4" t="s">
        <v>596</v>
      </c>
      <c r="Q10" s="5" t="s">
        <v>1477</v>
      </c>
      <c r="R10" s="30" t="s">
        <v>1478</v>
      </c>
      <c r="S10" s="4" t="s">
        <v>89</v>
      </c>
      <c r="T10" s="4" t="s">
        <v>767</v>
      </c>
      <c r="U10" s="4" t="s">
        <v>49</v>
      </c>
      <c r="V10" s="8">
        <v>40057</v>
      </c>
      <c r="W10" s="5" t="s">
        <v>11</v>
      </c>
      <c r="X10" s="5" t="s">
        <v>1479</v>
      </c>
      <c r="Y10" s="5" t="s">
        <v>51</v>
      </c>
      <c r="Z10" s="4" t="s">
        <v>52</v>
      </c>
      <c r="AA10" s="4"/>
      <c r="AB10" s="5" t="s">
        <v>53</v>
      </c>
      <c r="AC10" s="5" t="s">
        <v>53</v>
      </c>
      <c r="AD10" s="9">
        <v>113</v>
      </c>
      <c r="AE10" s="5"/>
      <c r="AF10" s="5" t="s">
        <v>53</v>
      </c>
      <c r="AG10" s="4">
        <v>0</v>
      </c>
      <c r="AH10" s="4">
        <v>0</v>
      </c>
      <c r="AI10" s="4">
        <v>0</v>
      </c>
      <c r="AJ10" s="5" t="s">
        <v>770</v>
      </c>
    </row>
    <row r="11" spans="1:36" ht="30" x14ac:dyDescent="0.25">
      <c r="A11" s="4" t="s">
        <v>108</v>
      </c>
      <c r="B11" s="4">
        <v>119316</v>
      </c>
      <c r="C11" s="4" t="s">
        <v>1440</v>
      </c>
      <c r="D11" s="5" t="s">
        <v>1481</v>
      </c>
      <c r="E11" s="4" t="s">
        <v>39</v>
      </c>
      <c r="F11" s="4" t="s">
        <v>388</v>
      </c>
      <c r="G11" s="4" t="s">
        <v>1482</v>
      </c>
      <c r="H11" s="4" t="s">
        <v>1483</v>
      </c>
      <c r="I11" s="4" t="s">
        <v>391</v>
      </c>
      <c r="J11" s="5" t="s">
        <v>1484</v>
      </c>
      <c r="K11" s="5" t="s">
        <v>1485</v>
      </c>
      <c r="L11" s="5" t="s">
        <v>184</v>
      </c>
      <c r="M11" s="6" t="s">
        <v>173</v>
      </c>
      <c r="N11" s="4"/>
      <c r="O11" s="4" t="s">
        <v>1486</v>
      </c>
      <c r="P11" s="4" t="s">
        <v>1484</v>
      </c>
      <c r="Q11" s="5" t="s">
        <v>1487</v>
      </c>
      <c r="R11" s="30" t="s">
        <v>1488</v>
      </c>
      <c r="S11" s="4" t="s">
        <v>89</v>
      </c>
      <c r="T11" s="4" t="s">
        <v>767</v>
      </c>
      <c r="U11" s="4" t="s">
        <v>49</v>
      </c>
      <c r="V11" s="8">
        <v>41518</v>
      </c>
      <c r="W11" s="5" t="s">
        <v>11</v>
      </c>
      <c r="X11" s="5" t="s">
        <v>1489</v>
      </c>
      <c r="Y11" s="5" t="s">
        <v>51</v>
      </c>
      <c r="Z11" s="4" t="s">
        <v>52</v>
      </c>
      <c r="AA11" s="4"/>
      <c r="AB11" s="5" t="s">
        <v>53</v>
      </c>
      <c r="AC11" s="5" t="s">
        <v>53</v>
      </c>
      <c r="AD11" s="4">
        <v>131</v>
      </c>
      <c r="AE11" s="5"/>
      <c r="AF11" s="5" t="s">
        <v>53</v>
      </c>
      <c r="AG11" s="4">
        <v>0</v>
      </c>
      <c r="AH11" s="4">
        <v>0</v>
      </c>
      <c r="AI11" s="4">
        <v>0</v>
      </c>
      <c r="AJ11" s="5" t="s">
        <v>770</v>
      </c>
    </row>
    <row r="12" spans="1:36" ht="30" x14ac:dyDescent="0.25">
      <c r="A12" s="4" t="s">
        <v>113</v>
      </c>
      <c r="B12" s="4">
        <v>272165</v>
      </c>
      <c r="C12" s="4" t="s">
        <v>1440</v>
      </c>
      <c r="D12" s="5" t="s">
        <v>1491</v>
      </c>
      <c r="E12" s="4" t="s">
        <v>39</v>
      </c>
      <c r="F12" s="4" t="s">
        <v>511</v>
      </c>
      <c r="G12" s="4" t="s">
        <v>940</v>
      </c>
      <c r="H12" s="4" t="s">
        <v>941</v>
      </c>
      <c r="I12" s="4" t="s">
        <v>514</v>
      </c>
      <c r="J12" s="5" t="s">
        <v>942</v>
      </c>
      <c r="K12" s="5" t="s">
        <v>942</v>
      </c>
      <c r="L12" s="5" t="s">
        <v>1492</v>
      </c>
      <c r="M12" s="6" t="s">
        <v>105</v>
      </c>
      <c r="N12" s="4"/>
      <c r="O12" s="4" t="s">
        <v>943</v>
      </c>
      <c r="P12" s="4" t="s">
        <v>942</v>
      </c>
      <c r="Q12" s="5" t="s">
        <v>1493</v>
      </c>
      <c r="R12" s="30" t="s">
        <v>1494</v>
      </c>
      <c r="S12" s="4" t="s">
        <v>89</v>
      </c>
      <c r="T12" s="4" t="s">
        <v>767</v>
      </c>
      <c r="U12" s="4" t="s">
        <v>49</v>
      </c>
      <c r="V12" s="8">
        <v>43709</v>
      </c>
      <c r="W12" s="5" t="s">
        <v>136</v>
      </c>
      <c r="X12" s="5" t="s">
        <v>518</v>
      </c>
      <c r="Y12" s="5" t="s">
        <v>51</v>
      </c>
      <c r="Z12" s="4" t="s">
        <v>52</v>
      </c>
      <c r="AA12" s="4"/>
      <c r="AB12" s="5" t="s">
        <v>53</v>
      </c>
      <c r="AC12" s="5" t="s">
        <v>53</v>
      </c>
      <c r="AD12" s="4">
        <v>89</v>
      </c>
      <c r="AE12" s="5"/>
      <c r="AF12" s="5" t="s">
        <v>53</v>
      </c>
      <c r="AG12" s="4">
        <v>0</v>
      </c>
      <c r="AH12" s="4">
        <v>0</v>
      </c>
      <c r="AI12" s="4">
        <v>0</v>
      </c>
      <c r="AJ12" s="5" t="s">
        <v>770</v>
      </c>
    </row>
    <row r="13" spans="1:36" ht="30" x14ac:dyDescent="0.25">
      <c r="A13" s="4" t="s">
        <v>114</v>
      </c>
      <c r="B13" s="4">
        <v>6724</v>
      </c>
      <c r="C13" s="4" t="s">
        <v>1440</v>
      </c>
      <c r="D13" s="5" t="s">
        <v>1496</v>
      </c>
      <c r="E13" s="4" t="s">
        <v>39</v>
      </c>
      <c r="F13" s="4" t="s">
        <v>318</v>
      </c>
      <c r="G13" s="4" t="s">
        <v>319</v>
      </c>
      <c r="H13" s="4" t="s">
        <v>320</v>
      </c>
      <c r="I13" s="4" t="s">
        <v>321</v>
      </c>
      <c r="J13" s="5" t="s">
        <v>322</v>
      </c>
      <c r="K13" s="5" t="s">
        <v>322</v>
      </c>
      <c r="L13" s="5" t="s">
        <v>1497</v>
      </c>
      <c r="M13" s="6" t="s">
        <v>1498</v>
      </c>
      <c r="N13" s="4"/>
      <c r="O13" s="4" t="s">
        <v>324</v>
      </c>
      <c r="P13" s="4" t="s">
        <v>322</v>
      </c>
      <c r="Q13" s="5" t="s">
        <v>1499</v>
      </c>
      <c r="R13" s="30" t="s">
        <v>1500</v>
      </c>
      <c r="S13" s="4" t="s">
        <v>89</v>
      </c>
      <c r="T13" s="4" t="s">
        <v>767</v>
      </c>
      <c r="U13" s="4" t="s">
        <v>49</v>
      </c>
      <c r="V13" s="8">
        <v>41153</v>
      </c>
      <c r="W13" s="5" t="s">
        <v>136</v>
      </c>
      <c r="X13" s="5" t="s">
        <v>325</v>
      </c>
      <c r="Y13" s="5" t="s">
        <v>51</v>
      </c>
      <c r="Z13" s="4" t="s">
        <v>52</v>
      </c>
      <c r="AA13" s="4"/>
      <c r="AB13" s="5" t="s">
        <v>53</v>
      </c>
      <c r="AC13" s="5" t="s">
        <v>53</v>
      </c>
      <c r="AD13" s="9">
        <v>218</v>
      </c>
      <c r="AE13" s="5"/>
      <c r="AF13" s="5" t="s">
        <v>53</v>
      </c>
      <c r="AG13" s="4">
        <v>0</v>
      </c>
      <c r="AH13" s="4">
        <v>0</v>
      </c>
      <c r="AI13" s="4">
        <v>0</v>
      </c>
      <c r="AJ13" s="5" t="s">
        <v>770</v>
      </c>
    </row>
    <row r="14" spans="1:36" ht="51" x14ac:dyDescent="0.25">
      <c r="A14" s="4" t="s">
        <v>117</v>
      </c>
      <c r="B14" s="4">
        <v>35039</v>
      </c>
      <c r="C14" s="4" t="s">
        <v>1440</v>
      </c>
      <c r="D14" s="5" t="s">
        <v>1502</v>
      </c>
      <c r="E14" s="4" t="s">
        <v>39</v>
      </c>
      <c r="F14" s="4" t="s">
        <v>291</v>
      </c>
      <c r="G14" s="4" t="s">
        <v>399</v>
      </c>
      <c r="H14" s="4" t="s">
        <v>400</v>
      </c>
      <c r="I14" s="4" t="s">
        <v>294</v>
      </c>
      <c r="J14" s="5" t="s">
        <v>401</v>
      </c>
      <c r="K14" s="5" t="s">
        <v>401</v>
      </c>
      <c r="L14" s="5" t="s">
        <v>1383</v>
      </c>
      <c r="M14" s="6" t="s">
        <v>620</v>
      </c>
      <c r="N14" s="4"/>
      <c r="O14" s="4" t="s">
        <v>403</v>
      </c>
      <c r="P14" s="4" t="s">
        <v>401</v>
      </c>
      <c r="Q14" s="5" t="s">
        <v>1503</v>
      </c>
      <c r="R14" s="30" t="s">
        <v>1504</v>
      </c>
      <c r="S14" s="4" t="s">
        <v>89</v>
      </c>
      <c r="T14" s="4" t="s">
        <v>767</v>
      </c>
      <c r="U14" s="4" t="s">
        <v>49</v>
      </c>
      <c r="V14" s="8">
        <v>34213</v>
      </c>
      <c r="W14" s="5" t="s">
        <v>768</v>
      </c>
      <c r="X14" s="5" t="s">
        <v>769</v>
      </c>
      <c r="Y14" s="5" t="s">
        <v>147</v>
      </c>
      <c r="Z14" s="4" t="s">
        <v>52</v>
      </c>
      <c r="AA14" s="4"/>
      <c r="AB14" s="5" t="s">
        <v>53</v>
      </c>
      <c r="AC14" s="5" t="s">
        <v>53</v>
      </c>
      <c r="AD14" s="9">
        <v>117</v>
      </c>
      <c r="AE14" s="5"/>
      <c r="AF14" s="5" t="s">
        <v>53</v>
      </c>
      <c r="AG14" s="4">
        <v>0</v>
      </c>
      <c r="AH14" s="4">
        <v>0</v>
      </c>
      <c r="AI14" s="4">
        <v>0</v>
      </c>
      <c r="AJ14" s="5" t="s">
        <v>55</v>
      </c>
    </row>
    <row r="15" spans="1:36" ht="51" x14ac:dyDescent="0.25">
      <c r="A15" s="4" t="s">
        <v>120</v>
      </c>
      <c r="B15" s="4">
        <v>35041</v>
      </c>
      <c r="C15" s="4" t="s">
        <v>1440</v>
      </c>
      <c r="D15" s="5" t="s">
        <v>1506</v>
      </c>
      <c r="E15" s="4" t="s">
        <v>39</v>
      </c>
      <c r="F15" s="4" t="s">
        <v>216</v>
      </c>
      <c r="G15" s="4" t="s">
        <v>217</v>
      </c>
      <c r="H15" s="4" t="s">
        <v>218</v>
      </c>
      <c r="I15" s="4" t="s">
        <v>219</v>
      </c>
      <c r="J15" s="5" t="s">
        <v>220</v>
      </c>
      <c r="K15" s="5" t="s">
        <v>220</v>
      </c>
      <c r="L15" s="5" t="s">
        <v>1507</v>
      </c>
      <c r="M15" s="6" t="s">
        <v>85</v>
      </c>
      <c r="N15" s="4"/>
      <c r="O15" s="4" t="s">
        <v>223</v>
      </c>
      <c r="P15" s="4" t="s">
        <v>220</v>
      </c>
      <c r="Q15" s="5" t="s">
        <v>1508</v>
      </c>
      <c r="R15" s="30" t="s">
        <v>1509</v>
      </c>
      <c r="S15" s="4" t="s">
        <v>89</v>
      </c>
      <c r="T15" s="4" t="s">
        <v>767</v>
      </c>
      <c r="U15" s="4" t="s">
        <v>49</v>
      </c>
      <c r="V15" s="8">
        <v>25812</v>
      </c>
      <c r="W15" s="5" t="s">
        <v>768</v>
      </c>
      <c r="X15" s="5" t="s">
        <v>769</v>
      </c>
      <c r="Y15" s="5" t="s">
        <v>147</v>
      </c>
      <c r="Z15" s="4" t="s">
        <v>52</v>
      </c>
      <c r="AA15" s="4"/>
      <c r="AB15" s="5" t="s">
        <v>53</v>
      </c>
      <c r="AC15" s="5" t="s">
        <v>53</v>
      </c>
      <c r="AD15" s="9">
        <v>156</v>
      </c>
      <c r="AE15" s="5"/>
      <c r="AF15" s="5" t="s">
        <v>53</v>
      </c>
      <c r="AG15" s="4">
        <v>0</v>
      </c>
      <c r="AH15" s="4">
        <v>0</v>
      </c>
      <c r="AI15" s="4">
        <v>0</v>
      </c>
      <c r="AJ15" s="5" t="s">
        <v>770</v>
      </c>
    </row>
    <row r="16" spans="1:36" ht="51" x14ac:dyDescent="0.25">
      <c r="A16" s="4" t="s">
        <v>128</v>
      </c>
      <c r="B16" s="4">
        <v>91973</v>
      </c>
      <c r="C16" s="4" t="s">
        <v>1440</v>
      </c>
      <c r="D16" s="5" t="s">
        <v>1511</v>
      </c>
      <c r="E16" s="4" t="s">
        <v>39</v>
      </c>
      <c r="F16" s="4" t="s">
        <v>40</v>
      </c>
      <c r="G16" s="4" t="s">
        <v>41</v>
      </c>
      <c r="H16" s="4" t="s">
        <v>42</v>
      </c>
      <c r="I16" s="4" t="s">
        <v>43</v>
      </c>
      <c r="J16" s="5" t="s">
        <v>43</v>
      </c>
      <c r="K16" s="5" t="s">
        <v>43</v>
      </c>
      <c r="L16" s="5" t="s">
        <v>772</v>
      </c>
      <c r="M16" s="6" t="s">
        <v>143</v>
      </c>
      <c r="N16" s="4"/>
      <c r="O16" s="4" t="s">
        <v>45</v>
      </c>
      <c r="P16" s="4" t="s">
        <v>43</v>
      </c>
      <c r="Q16" s="5" t="s">
        <v>773</v>
      </c>
      <c r="R16" s="29" t="s">
        <v>774</v>
      </c>
      <c r="S16" s="4" t="s">
        <v>89</v>
      </c>
      <c r="T16" s="4" t="s">
        <v>767</v>
      </c>
      <c r="U16" s="4" t="s">
        <v>49</v>
      </c>
      <c r="V16" s="8">
        <v>19238</v>
      </c>
      <c r="W16" s="5" t="s">
        <v>768</v>
      </c>
      <c r="X16" s="5" t="s">
        <v>769</v>
      </c>
      <c r="Y16" s="5" t="s">
        <v>147</v>
      </c>
      <c r="Z16" s="4" t="s">
        <v>93</v>
      </c>
      <c r="AA16" s="4">
        <v>15471</v>
      </c>
      <c r="AB16" s="5" t="s">
        <v>112</v>
      </c>
      <c r="AC16" s="5" t="s">
        <v>775</v>
      </c>
      <c r="AD16" s="9">
        <v>151</v>
      </c>
      <c r="AE16" s="5"/>
      <c r="AF16" s="5" t="s">
        <v>776</v>
      </c>
      <c r="AG16" s="4">
        <v>0</v>
      </c>
      <c r="AH16" s="4">
        <v>0</v>
      </c>
      <c r="AI16" s="4">
        <v>0</v>
      </c>
      <c r="AJ16" s="5" t="s">
        <v>770</v>
      </c>
    </row>
    <row r="17" spans="1:36" ht="51" x14ac:dyDescent="0.25">
      <c r="A17" s="4" t="s">
        <v>138</v>
      </c>
      <c r="B17" s="4">
        <v>78091</v>
      </c>
      <c r="C17" s="4" t="s">
        <v>1440</v>
      </c>
      <c r="D17" s="5" t="s">
        <v>1513</v>
      </c>
      <c r="E17" s="4" t="s">
        <v>39</v>
      </c>
      <c r="F17" s="4" t="s">
        <v>204</v>
      </c>
      <c r="G17" s="4" t="s">
        <v>205</v>
      </c>
      <c r="H17" s="4" t="s">
        <v>206</v>
      </c>
      <c r="I17" s="4" t="s">
        <v>207</v>
      </c>
      <c r="J17" s="5" t="s">
        <v>208</v>
      </c>
      <c r="K17" s="5" t="s">
        <v>208</v>
      </c>
      <c r="L17" s="5" t="s">
        <v>778</v>
      </c>
      <c r="M17" s="6" t="s">
        <v>779</v>
      </c>
      <c r="N17" s="4"/>
      <c r="O17" s="4" t="s">
        <v>211</v>
      </c>
      <c r="P17" s="4" t="s">
        <v>208</v>
      </c>
      <c r="Q17" s="5" t="s">
        <v>780</v>
      </c>
      <c r="R17" s="30" t="s">
        <v>781</v>
      </c>
      <c r="S17" s="4" t="s">
        <v>89</v>
      </c>
      <c r="T17" s="4" t="s">
        <v>767</v>
      </c>
      <c r="U17" s="4" t="s">
        <v>49</v>
      </c>
      <c r="V17" s="8">
        <v>25812</v>
      </c>
      <c r="W17" s="5" t="s">
        <v>768</v>
      </c>
      <c r="X17" s="5" t="s">
        <v>769</v>
      </c>
      <c r="Y17" s="5" t="s">
        <v>147</v>
      </c>
      <c r="Z17" s="4" t="s">
        <v>93</v>
      </c>
      <c r="AA17" s="4">
        <v>15473</v>
      </c>
      <c r="AB17" s="5" t="s">
        <v>112</v>
      </c>
      <c r="AC17" s="5" t="s">
        <v>782</v>
      </c>
      <c r="AD17" s="9">
        <v>217</v>
      </c>
      <c r="AE17" s="5"/>
      <c r="AF17" s="5" t="s">
        <v>53</v>
      </c>
      <c r="AG17" s="4">
        <v>0</v>
      </c>
      <c r="AH17" s="4">
        <v>0</v>
      </c>
      <c r="AI17" s="4">
        <v>0</v>
      </c>
      <c r="AJ17" s="5" t="s">
        <v>770</v>
      </c>
    </row>
    <row r="18" spans="1:36" ht="38.25" x14ac:dyDescent="0.25">
      <c r="A18" s="4" t="s">
        <v>148</v>
      </c>
      <c r="B18" s="4">
        <v>77989</v>
      </c>
      <c r="C18" s="4" t="s">
        <v>1440</v>
      </c>
      <c r="D18" s="5" t="s">
        <v>1515</v>
      </c>
      <c r="E18" s="4" t="s">
        <v>39</v>
      </c>
      <c r="F18" s="4" t="s">
        <v>69</v>
      </c>
      <c r="G18" s="4" t="s">
        <v>70</v>
      </c>
      <c r="H18" s="4" t="s">
        <v>71</v>
      </c>
      <c r="I18" s="4" t="s">
        <v>72</v>
      </c>
      <c r="J18" s="5" t="s">
        <v>72</v>
      </c>
      <c r="K18" s="5" t="s">
        <v>72</v>
      </c>
      <c r="L18" s="5" t="s">
        <v>632</v>
      </c>
      <c r="M18" s="6" t="s">
        <v>784</v>
      </c>
      <c r="N18" s="4"/>
      <c r="O18" s="4" t="s">
        <v>75</v>
      </c>
      <c r="P18" s="4" t="s">
        <v>72</v>
      </c>
      <c r="Q18" s="5" t="s">
        <v>785</v>
      </c>
      <c r="R18" s="30" t="s">
        <v>786</v>
      </c>
      <c r="S18" s="4" t="s">
        <v>89</v>
      </c>
      <c r="T18" s="4" t="s">
        <v>767</v>
      </c>
      <c r="U18" s="4" t="s">
        <v>49</v>
      </c>
      <c r="V18" s="8">
        <v>7915</v>
      </c>
      <c r="W18" s="5" t="s">
        <v>150</v>
      </c>
      <c r="X18" s="5" t="s">
        <v>151</v>
      </c>
      <c r="Y18" s="5" t="s">
        <v>51</v>
      </c>
      <c r="Z18" s="4" t="s">
        <v>93</v>
      </c>
      <c r="AA18" s="4">
        <v>7509</v>
      </c>
      <c r="AB18" s="5" t="s">
        <v>112</v>
      </c>
      <c r="AC18" s="5" t="s">
        <v>787</v>
      </c>
      <c r="AD18" s="9">
        <v>143</v>
      </c>
      <c r="AE18" s="5"/>
      <c r="AF18" s="5" t="s">
        <v>53</v>
      </c>
      <c r="AG18" s="4">
        <v>1</v>
      </c>
      <c r="AH18" s="4">
        <v>0</v>
      </c>
      <c r="AI18" s="4">
        <v>1</v>
      </c>
      <c r="AJ18" s="5" t="s">
        <v>770</v>
      </c>
    </row>
    <row r="19" spans="1:36" ht="25.5" x14ac:dyDescent="0.25">
      <c r="A19" s="4" t="s">
        <v>154</v>
      </c>
      <c r="B19" s="4">
        <v>109442</v>
      </c>
      <c r="C19" s="4" t="s">
        <v>1440</v>
      </c>
      <c r="D19" s="5" t="s">
        <v>1517</v>
      </c>
      <c r="E19" s="4" t="s">
        <v>39</v>
      </c>
      <c r="F19" s="4" t="s">
        <v>139</v>
      </c>
      <c r="G19" s="4" t="s">
        <v>140</v>
      </c>
      <c r="H19" s="4" t="s">
        <v>141</v>
      </c>
      <c r="I19" s="4" t="s">
        <v>142</v>
      </c>
      <c r="J19" s="5" t="s">
        <v>142</v>
      </c>
      <c r="K19" s="5" t="s">
        <v>142</v>
      </c>
      <c r="L19" s="5" t="s">
        <v>789</v>
      </c>
      <c r="M19" s="6" t="s">
        <v>421</v>
      </c>
      <c r="N19" s="4"/>
      <c r="O19" s="4" t="s">
        <v>144</v>
      </c>
      <c r="P19" s="4" t="s">
        <v>142</v>
      </c>
      <c r="Q19" s="5" t="s">
        <v>790</v>
      </c>
      <c r="R19" s="30" t="s">
        <v>791</v>
      </c>
      <c r="S19" s="4" t="s">
        <v>89</v>
      </c>
      <c r="T19" s="4" t="s">
        <v>767</v>
      </c>
      <c r="U19" s="4" t="s">
        <v>49</v>
      </c>
      <c r="V19" s="8">
        <v>17777</v>
      </c>
      <c r="W19" s="5" t="s">
        <v>150</v>
      </c>
      <c r="X19" s="5" t="s">
        <v>281</v>
      </c>
      <c r="Y19" s="5" t="s">
        <v>51</v>
      </c>
      <c r="Z19" s="4" t="s">
        <v>93</v>
      </c>
      <c r="AA19" s="4">
        <v>93011</v>
      </c>
      <c r="AB19" s="5" t="s">
        <v>112</v>
      </c>
      <c r="AC19" s="5" t="s">
        <v>792</v>
      </c>
      <c r="AD19" s="9">
        <v>57</v>
      </c>
      <c r="AE19" s="5"/>
      <c r="AF19" s="5" t="s">
        <v>53</v>
      </c>
      <c r="AG19" s="4">
        <v>1</v>
      </c>
      <c r="AH19" s="4">
        <v>1</v>
      </c>
      <c r="AI19" s="4">
        <v>1</v>
      </c>
      <c r="AJ19" s="5" t="s">
        <v>770</v>
      </c>
    </row>
    <row r="20" spans="1:36" ht="30" x14ac:dyDescent="0.25">
      <c r="A20" s="4" t="s">
        <v>167</v>
      </c>
      <c r="B20" s="4">
        <v>18609</v>
      </c>
      <c r="C20" s="4" t="s">
        <v>1440</v>
      </c>
      <c r="D20" s="5" t="s">
        <v>1519</v>
      </c>
      <c r="E20" s="4" t="s">
        <v>39</v>
      </c>
      <c r="F20" s="4" t="s">
        <v>388</v>
      </c>
      <c r="G20" s="4" t="s">
        <v>389</v>
      </c>
      <c r="H20" s="4" t="s">
        <v>390</v>
      </c>
      <c r="I20" s="4" t="s">
        <v>391</v>
      </c>
      <c r="J20" s="5" t="s">
        <v>392</v>
      </c>
      <c r="K20" s="5" t="s">
        <v>392</v>
      </c>
      <c r="L20" s="5" t="s">
        <v>393</v>
      </c>
      <c r="M20" s="6" t="s">
        <v>896</v>
      </c>
      <c r="N20" s="4"/>
      <c r="O20" s="4" t="s">
        <v>395</v>
      </c>
      <c r="P20" s="4" t="s">
        <v>392</v>
      </c>
      <c r="Q20" s="5" t="s">
        <v>1520</v>
      </c>
      <c r="R20" s="30" t="s">
        <v>1521</v>
      </c>
      <c r="S20" s="4" t="s">
        <v>89</v>
      </c>
      <c r="T20" s="4" t="s">
        <v>767</v>
      </c>
      <c r="U20" s="4" t="s">
        <v>49</v>
      </c>
      <c r="V20" s="8">
        <v>36770</v>
      </c>
      <c r="W20" s="5" t="s">
        <v>136</v>
      </c>
      <c r="X20" s="5" t="s">
        <v>396</v>
      </c>
      <c r="Y20" s="5" t="s">
        <v>51</v>
      </c>
      <c r="Z20" s="4" t="s">
        <v>52</v>
      </c>
      <c r="AA20" s="4"/>
      <c r="AB20" s="5" t="s">
        <v>53</v>
      </c>
      <c r="AC20" s="5" t="s">
        <v>53</v>
      </c>
      <c r="AD20" s="9">
        <v>117</v>
      </c>
      <c r="AE20" s="5"/>
      <c r="AF20" s="5" t="s">
        <v>53</v>
      </c>
      <c r="AG20" s="4">
        <v>0</v>
      </c>
      <c r="AH20" s="4">
        <v>0</v>
      </c>
      <c r="AI20" s="4">
        <v>0</v>
      </c>
      <c r="AJ20" s="5" t="s">
        <v>770</v>
      </c>
    </row>
    <row r="21" spans="1:36" ht="45" x14ac:dyDescent="0.25">
      <c r="A21" s="4" t="s">
        <v>170</v>
      </c>
      <c r="B21" s="4">
        <v>26968</v>
      </c>
      <c r="C21" s="4" t="s">
        <v>1440</v>
      </c>
      <c r="D21" s="5" t="s">
        <v>1523</v>
      </c>
      <c r="E21" s="4" t="s">
        <v>39</v>
      </c>
      <c r="F21" s="4" t="s">
        <v>388</v>
      </c>
      <c r="G21" s="4" t="s">
        <v>639</v>
      </c>
      <c r="H21" s="4" t="s">
        <v>1524</v>
      </c>
      <c r="I21" s="4" t="s">
        <v>391</v>
      </c>
      <c r="J21" s="5" t="s">
        <v>640</v>
      </c>
      <c r="K21" s="5" t="s">
        <v>1525</v>
      </c>
      <c r="L21" s="5" t="s">
        <v>1526</v>
      </c>
      <c r="M21" s="6" t="s">
        <v>394</v>
      </c>
      <c r="N21" s="4"/>
      <c r="O21" s="4" t="s">
        <v>1527</v>
      </c>
      <c r="P21" s="4" t="s">
        <v>1525</v>
      </c>
      <c r="Q21" s="5" t="s">
        <v>1520</v>
      </c>
      <c r="R21" s="29" t="s">
        <v>1528</v>
      </c>
      <c r="S21" s="4" t="s">
        <v>89</v>
      </c>
      <c r="T21" s="4" t="s">
        <v>767</v>
      </c>
      <c r="U21" s="4" t="s">
        <v>49</v>
      </c>
      <c r="V21" s="8">
        <v>36770</v>
      </c>
      <c r="W21" s="5" t="s">
        <v>136</v>
      </c>
      <c r="X21" s="5" t="s">
        <v>396</v>
      </c>
      <c r="Y21" s="5" t="s">
        <v>51</v>
      </c>
      <c r="Z21" s="4" t="s">
        <v>1529</v>
      </c>
      <c r="AA21" s="4">
        <v>18609</v>
      </c>
      <c r="AB21" s="5" t="s">
        <v>1440</v>
      </c>
      <c r="AC21" s="5" t="s">
        <v>1519</v>
      </c>
      <c r="AD21" s="9">
        <v>131</v>
      </c>
      <c r="AE21" s="5"/>
      <c r="AF21" s="5" t="s">
        <v>53</v>
      </c>
      <c r="AG21" s="4">
        <v>0</v>
      </c>
      <c r="AH21" s="4">
        <v>0</v>
      </c>
      <c r="AI21" s="4">
        <v>0</v>
      </c>
      <c r="AJ21" s="5" t="s">
        <v>770</v>
      </c>
    </row>
    <row r="22" spans="1:36" ht="30" x14ac:dyDescent="0.25">
      <c r="A22" s="4" t="s">
        <v>171</v>
      </c>
      <c r="B22" s="4">
        <v>13309</v>
      </c>
      <c r="C22" s="4" t="s">
        <v>1440</v>
      </c>
      <c r="D22" s="5" t="s">
        <v>1515</v>
      </c>
      <c r="E22" s="4" t="s">
        <v>39</v>
      </c>
      <c r="F22" s="4" t="s">
        <v>121</v>
      </c>
      <c r="G22" s="4" t="s">
        <v>122</v>
      </c>
      <c r="H22" s="4" t="s">
        <v>123</v>
      </c>
      <c r="I22" s="4" t="s">
        <v>124</v>
      </c>
      <c r="J22" s="5" t="s">
        <v>125</v>
      </c>
      <c r="K22" s="5" t="s">
        <v>125</v>
      </c>
      <c r="L22" s="5" t="s">
        <v>1531</v>
      </c>
      <c r="M22" s="6" t="s">
        <v>202</v>
      </c>
      <c r="N22" s="4"/>
      <c r="O22" s="4" t="s">
        <v>127</v>
      </c>
      <c r="P22" s="4" t="s">
        <v>125</v>
      </c>
      <c r="Q22" s="5" t="s">
        <v>1532</v>
      </c>
      <c r="R22" s="29" t="s">
        <v>1533</v>
      </c>
      <c r="S22" s="4" t="s">
        <v>89</v>
      </c>
      <c r="T22" s="4" t="s">
        <v>767</v>
      </c>
      <c r="U22" s="4" t="s">
        <v>49</v>
      </c>
      <c r="V22" s="8">
        <v>36770</v>
      </c>
      <c r="W22" s="5" t="s">
        <v>136</v>
      </c>
      <c r="X22" s="5" t="s">
        <v>188</v>
      </c>
      <c r="Y22" s="5" t="s">
        <v>51</v>
      </c>
      <c r="Z22" s="4" t="s">
        <v>52</v>
      </c>
      <c r="AA22" s="4"/>
      <c r="AB22" s="5" t="s">
        <v>53</v>
      </c>
      <c r="AC22" s="5" t="s">
        <v>53</v>
      </c>
      <c r="AD22" s="9">
        <v>330</v>
      </c>
      <c r="AE22" s="5"/>
      <c r="AF22" s="5" t="s">
        <v>53</v>
      </c>
      <c r="AG22" s="4">
        <v>0</v>
      </c>
      <c r="AH22" s="4">
        <v>0</v>
      </c>
      <c r="AI22" s="4">
        <v>0</v>
      </c>
      <c r="AJ22" s="5" t="s">
        <v>770</v>
      </c>
    </row>
    <row r="23" spans="1:36" ht="38.25" x14ac:dyDescent="0.25">
      <c r="A23" s="4" t="s">
        <v>174</v>
      </c>
      <c r="B23" s="4">
        <v>81146</v>
      </c>
      <c r="C23" s="4" t="s">
        <v>1440</v>
      </c>
      <c r="D23" s="5" t="s">
        <v>1535</v>
      </c>
      <c r="E23" s="4" t="s">
        <v>39</v>
      </c>
      <c r="F23" s="4" t="s">
        <v>704</v>
      </c>
      <c r="G23" s="4" t="s">
        <v>705</v>
      </c>
      <c r="H23" s="4" t="s">
        <v>706</v>
      </c>
      <c r="I23" s="4" t="s">
        <v>707</v>
      </c>
      <c r="J23" s="5" t="s">
        <v>708</v>
      </c>
      <c r="K23" s="5" t="s">
        <v>708</v>
      </c>
      <c r="L23" s="5" t="s">
        <v>1061</v>
      </c>
      <c r="M23" s="6" t="s">
        <v>1062</v>
      </c>
      <c r="N23" s="4"/>
      <c r="O23" s="4" t="s">
        <v>710</v>
      </c>
      <c r="P23" s="4" t="s">
        <v>708</v>
      </c>
      <c r="Q23" s="5" t="s">
        <v>1063</v>
      </c>
      <c r="R23" s="29" t="s">
        <v>1286</v>
      </c>
      <c r="S23" s="4" t="s">
        <v>89</v>
      </c>
      <c r="T23" s="4" t="s">
        <v>767</v>
      </c>
      <c r="U23" s="4" t="s">
        <v>49</v>
      </c>
      <c r="V23" s="8">
        <v>38961</v>
      </c>
      <c r="W23" s="5" t="s">
        <v>136</v>
      </c>
      <c r="X23" s="5" t="s">
        <v>711</v>
      </c>
      <c r="Y23" s="5" t="s">
        <v>51</v>
      </c>
      <c r="Z23" s="4" t="s">
        <v>93</v>
      </c>
      <c r="AA23" s="4">
        <v>68030</v>
      </c>
      <c r="AB23" s="5" t="s">
        <v>112</v>
      </c>
      <c r="AC23" s="5" t="s">
        <v>1064</v>
      </c>
      <c r="AD23" s="9">
        <v>66</v>
      </c>
      <c r="AE23" s="5"/>
      <c r="AF23" s="5" t="s">
        <v>53</v>
      </c>
      <c r="AG23" s="4">
        <v>0</v>
      </c>
      <c r="AH23" s="4">
        <v>1</v>
      </c>
      <c r="AI23" s="4">
        <v>1</v>
      </c>
      <c r="AJ23" s="5" t="s">
        <v>770</v>
      </c>
    </row>
    <row r="24" spans="1:36" ht="30" x14ac:dyDescent="0.25">
      <c r="A24" s="4" t="s">
        <v>177</v>
      </c>
      <c r="B24" s="4">
        <v>79389</v>
      </c>
      <c r="C24" s="4" t="s">
        <v>1537</v>
      </c>
      <c r="D24" s="7" t="s">
        <v>1538</v>
      </c>
      <c r="E24" s="4" t="s">
        <v>39</v>
      </c>
      <c r="F24" s="4" t="s">
        <v>388</v>
      </c>
      <c r="G24" s="4" t="s">
        <v>1539</v>
      </c>
      <c r="H24" s="4" t="s">
        <v>1540</v>
      </c>
      <c r="I24" s="4" t="s">
        <v>391</v>
      </c>
      <c r="J24" s="5" t="s">
        <v>392</v>
      </c>
      <c r="K24" s="5" t="s">
        <v>1541</v>
      </c>
      <c r="L24" s="5" t="s">
        <v>53</v>
      </c>
      <c r="M24" s="6" t="s">
        <v>1542</v>
      </c>
      <c r="N24" s="4"/>
      <c r="O24" s="4" t="s">
        <v>395</v>
      </c>
      <c r="P24" s="4" t="s">
        <v>392</v>
      </c>
      <c r="Q24" s="5" t="s">
        <v>1543</v>
      </c>
      <c r="R24" s="30" t="s">
        <v>1544</v>
      </c>
      <c r="S24" s="4" t="s">
        <v>89</v>
      </c>
      <c r="T24" s="4" t="s">
        <v>64</v>
      </c>
      <c r="U24" s="4" t="s">
        <v>49</v>
      </c>
      <c r="V24" s="8">
        <v>36770</v>
      </c>
      <c r="W24" s="5" t="s">
        <v>11</v>
      </c>
      <c r="X24" s="5" t="s">
        <v>1545</v>
      </c>
      <c r="Y24" s="5" t="s">
        <v>51</v>
      </c>
      <c r="Z24" s="4" t="s">
        <v>52</v>
      </c>
      <c r="AA24" s="4"/>
      <c r="AB24" s="5" t="s">
        <v>53</v>
      </c>
      <c r="AC24" s="5" t="s">
        <v>53</v>
      </c>
      <c r="AD24" s="9">
        <v>238</v>
      </c>
      <c r="AE24" s="5"/>
      <c r="AF24" s="5" t="s">
        <v>54</v>
      </c>
      <c r="AG24" s="4">
        <v>0</v>
      </c>
      <c r="AH24" s="4">
        <v>1</v>
      </c>
      <c r="AI24" s="4">
        <v>0</v>
      </c>
      <c r="AJ24" s="5" t="s">
        <v>55</v>
      </c>
    </row>
    <row r="25" spans="1:36" ht="75" x14ac:dyDescent="0.25">
      <c r="A25" s="4" t="s">
        <v>183</v>
      </c>
      <c r="B25" s="4">
        <v>480661</v>
      </c>
      <c r="C25" s="4" t="s">
        <v>1537</v>
      </c>
      <c r="D25" s="5" t="s">
        <v>1547</v>
      </c>
      <c r="E25" s="4" t="s">
        <v>39</v>
      </c>
      <c r="F25" s="4" t="s">
        <v>155</v>
      </c>
      <c r="G25" s="4" t="s">
        <v>156</v>
      </c>
      <c r="H25" s="4" t="s">
        <v>157</v>
      </c>
      <c r="I25" s="4" t="s">
        <v>158</v>
      </c>
      <c r="J25" s="5" t="s">
        <v>159</v>
      </c>
      <c r="K25" s="5" t="s">
        <v>159</v>
      </c>
      <c r="L25" s="5" t="s">
        <v>1548</v>
      </c>
      <c r="M25" s="6" t="s">
        <v>143</v>
      </c>
      <c r="N25" s="4"/>
      <c r="O25" s="4" t="s">
        <v>162</v>
      </c>
      <c r="P25" s="4" t="s">
        <v>159</v>
      </c>
      <c r="Q25" s="5" t="s">
        <v>1549</v>
      </c>
      <c r="R25" s="29" t="s">
        <v>1550</v>
      </c>
      <c r="S25" s="4" t="s">
        <v>47</v>
      </c>
      <c r="T25" s="4" t="s">
        <v>64</v>
      </c>
      <c r="U25" s="4" t="s">
        <v>90</v>
      </c>
      <c r="V25" s="8">
        <v>45170</v>
      </c>
      <c r="W25" s="5" t="s">
        <v>50</v>
      </c>
      <c r="X25" s="5" t="s">
        <v>1551</v>
      </c>
      <c r="Y25" s="5" t="s">
        <v>51</v>
      </c>
      <c r="Z25" s="4" t="s">
        <v>52</v>
      </c>
      <c r="AA25" s="4"/>
      <c r="AB25" s="5" t="s">
        <v>53</v>
      </c>
      <c r="AC25" s="5" t="s">
        <v>53</v>
      </c>
      <c r="AD25" s="4">
        <v>3</v>
      </c>
      <c r="AE25" s="5"/>
      <c r="AF25" s="5" t="s">
        <v>54</v>
      </c>
      <c r="AG25" s="4">
        <v>1</v>
      </c>
      <c r="AH25" s="9">
        <v>0</v>
      </c>
      <c r="AI25" s="4">
        <v>0</v>
      </c>
      <c r="AJ25" s="5" t="s">
        <v>96</v>
      </c>
    </row>
    <row r="26" spans="1:36" ht="25.5" x14ac:dyDescent="0.25">
      <c r="A26" s="4" t="s">
        <v>190</v>
      </c>
      <c r="B26" s="4">
        <v>5527</v>
      </c>
      <c r="C26" s="4" t="s">
        <v>1537</v>
      </c>
      <c r="D26" s="5" t="s">
        <v>1553</v>
      </c>
      <c r="E26" s="4" t="s">
        <v>39</v>
      </c>
      <c r="F26" s="4" t="s">
        <v>121</v>
      </c>
      <c r="G26" s="4" t="s">
        <v>1554</v>
      </c>
      <c r="H26" s="4" t="s">
        <v>1555</v>
      </c>
      <c r="I26" s="4" t="s">
        <v>124</v>
      </c>
      <c r="J26" s="5" t="s">
        <v>1556</v>
      </c>
      <c r="K26" s="5" t="s">
        <v>1556</v>
      </c>
      <c r="L26" s="5" t="s">
        <v>323</v>
      </c>
      <c r="M26" s="6" t="s">
        <v>222</v>
      </c>
      <c r="N26" s="4"/>
      <c r="O26" s="4" t="s">
        <v>1557</v>
      </c>
      <c r="P26" s="4" t="s">
        <v>1556</v>
      </c>
      <c r="Q26" s="5" t="s">
        <v>1558</v>
      </c>
      <c r="R26" s="30" t="s">
        <v>1559</v>
      </c>
      <c r="S26" s="4" t="s">
        <v>89</v>
      </c>
      <c r="T26" s="4" t="s">
        <v>64</v>
      </c>
      <c r="U26" s="4" t="s">
        <v>49</v>
      </c>
      <c r="V26" s="8">
        <v>36404</v>
      </c>
      <c r="W26" s="5" t="s">
        <v>11</v>
      </c>
      <c r="X26" s="5" t="s">
        <v>1560</v>
      </c>
      <c r="Y26" s="5" t="s">
        <v>51</v>
      </c>
      <c r="Z26" s="4" t="s">
        <v>93</v>
      </c>
      <c r="AA26" s="4">
        <v>275213</v>
      </c>
      <c r="AB26" s="5" t="s">
        <v>112</v>
      </c>
      <c r="AC26" s="5" t="s">
        <v>1561</v>
      </c>
      <c r="AD26" s="4">
        <v>396</v>
      </c>
      <c r="AE26" s="5"/>
      <c r="AF26" s="5" t="s">
        <v>116</v>
      </c>
      <c r="AG26" s="4">
        <v>1</v>
      </c>
      <c r="AH26" s="4">
        <v>0</v>
      </c>
      <c r="AI26" s="4">
        <v>1</v>
      </c>
      <c r="AJ26" s="5" t="s">
        <v>55</v>
      </c>
    </row>
    <row r="27" spans="1:36" ht="51" x14ac:dyDescent="0.25">
      <c r="A27" s="4" t="s">
        <v>194</v>
      </c>
      <c r="B27" s="4">
        <v>104374</v>
      </c>
      <c r="C27" s="4" t="s">
        <v>1537</v>
      </c>
      <c r="D27" s="5" t="s">
        <v>1563</v>
      </c>
      <c r="E27" s="4" t="s">
        <v>39</v>
      </c>
      <c r="F27" s="4" t="s">
        <v>121</v>
      </c>
      <c r="G27" s="4" t="s">
        <v>358</v>
      </c>
      <c r="H27" s="4" t="s">
        <v>1564</v>
      </c>
      <c r="I27" s="4" t="s">
        <v>124</v>
      </c>
      <c r="J27" s="5" t="s">
        <v>125</v>
      </c>
      <c r="K27" s="5" t="s">
        <v>1565</v>
      </c>
      <c r="L27" s="5" t="s">
        <v>53</v>
      </c>
      <c r="M27" s="6" t="s">
        <v>192</v>
      </c>
      <c r="N27" s="4"/>
      <c r="O27" s="4" t="s">
        <v>127</v>
      </c>
      <c r="P27" s="4" t="s">
        <v>125</v>
      </c>
      <c r="Q27" s="5" t="s">
        <v>1566</v>
      </c>
      <c r="R27" s="29" t="s">
        <v>1567</v>
      </c>
      <c r="S27" s="4" t="s">
        <v>89</v>
      </c>
      <c r="T27" s="4" t="s">
        <v>64</v>
      </c>
      <c r="U27" s="4" t="s">
        <v>49</v>
      </c>
      <c r="V27" s="8">
        <v>31168</v>
      </c>
      <c r="W27" s="5" t="s">
        <v>11</v>
      </c>
      <c r="X27" s="5" t="s">
        <v>1568</v>
      </c>
      <c r="Y27" s="5" t="s">
        <v>51</v>
      </c>
      <c r="Z27" s="4" t="s">
        <v>52</v>
      </c>
      <c r="AA27" s="4"/>
      <c r="AB27" s="5" t="s">
        <v>53</v>
      </c>
      <c r="AC27" s="5" t="s">
        <v>53</v>
      </c>
      <c r="AD27" s="4">
        <v>114</v>
      </c>
      <c r="AE27" s="5" t="s">
        <v>1569</v>
      </c>
      <c r="AF27" s="5" t="s">
        <v>419</v>
      </c>
      <c r="AG27" s="4">
        <v>1</v>
      </c>
      <c r="AH27" s="4">
        <v>1</v>
      </c>
      <c r="AI27" s="4">
        <v>1</v>
      </c>
      <c r="AJ27" s="5" t="s">
        <v>55</v>
      </c>
    </row>
    <row r="28" spans="1:36" ht="89.25" x14ac:dyDescent="0.25">
      <c r="A28" s="4" t="s">
        <v>197</v>
      </c>
      <c r="B28" s="4">
        <v>89750</v>
      </c>
      <c r="C28" s="4" t="s">
        <v>1537</v>
      </c>
      <c r="D28" s="5" t="s">
        <v>1571</v>
      </c>
      <c r="E28" s="4" t="s">
        <v>39</v>
      </c>
      <c r="F28" s="4" t="s">
        <v>69</v>
      </c>
      <c r="G28" s="4" t="s">
        <v>70</v>
      </c>
      <c r="H28" s="4" t="s">
        <v>71</v>
      </c>
      <c r="I28" s="4" t="s">
        <v>72</v>
      </c>
      <c r="J28" s="5" t="s">
        <v>72</v>
      </c>
      <c r="K28" s="5" t="s">
        <v>72</v>
      </c>
      <c r="L28" s="5" t="s">
        <v>73</v>
      </c>
      <c r="M28" s="6" t="s">
        <v>74</v>
      </c>
      <c r="N28" s="4"/>
      <c r="O28" s="4" t="s">
        <v>75</v>
      </c>
      <c r="P28" s="4" t="s">
        <v>72</v>
      </c>
      <c r="Q28" s="5" t="s">
        <v>1572</v>
      </c>
      <c r="R28" s="30" t="s">
        <v>1573</v>
      </c>
      <c r="S28" s="4" t="s">
        <v>47</v>
      </c>
      <c r="T28" s="4" t="s">
        <v>64</v>
      </c>
      <c r="U28" s="4" t="s">
        <v>49</v>
      </c>
      <c r="V28" s="8">
        <v>40057</v>
      </c>
      <c r="W28" s="5" t="s">
        <v>50</v>
      </c>
      <c r="X28" s="5" t="s">
        <v>76</v>
      </c>
      <c r="Y28" s="5" t="s">
        <v>51</v>
      </c>
      <c r="Z28" s="4" t="s">
        <v>52</v>
      </c>
      <c r="AA28" s="4"/>
      <c r="AB28" s="5" t="s">
        <v>53</v>
      </c>
      <c r="AC28" s="5" t="s">
        <v>53</v>
      </c>
      <c r="AD28" s="4">
        <v>96</v>
      </c>
      <c r="AE28" s="5" t="s">
        <v>77</v>
      </c>
      <c r="AF28" s="5" t="s">
        <v>1324</v>
      </c>
      <c r="AG28" s="4">
        <v>0</v>
      </c>
      <c r="AH28" s="4">
        <v>1</v>
      </c>
      <c r="AI28" s="4">
        <v>1</v>
      </c>
      <c r="AJ28" s="5" t="s">
        <v>55</v>
      </c>
    </row>
    <row r="29" spans="1:36" ht="76.5" x14ac:dyDescent="0.25">
      <c r="A29" s="4" t="s">
        <v>199</v>
      </c>
      <c r="B29" s="4">
        <v>56042</v>
      </c>
      <c r="C29" s="4" t="s">
        <v>1537</v>
      </c>
      <c r="D29" s="5" t="s">
        <v>1575</v>
      </c>
      <c r="E29" s="4" t="s">
        <v>39</v>
      </c>
      <c r="F29" s="4" t="s">
        <v>80</v>
      </c>
      <c r="G29" s="4" t="s">
        <v>81</v>
      </c>
      <c r="H29" s="4" t="s">
        <v>82</v>
      </c>
      <c r="I29" s="4" t="s">
        <v>83</v>
      </c>
      <c r="J29" s="5" t="s">
        <v>83</v>
      </c>
      <c r="K29" s="5" t="s">
        <v>83</v>
      </c>
      <c r="L29" s="5" t="s">
        <v>84</v>
      </c>
      <c r="M29" s="6" t="s">
        <v>85</v>
      </c>
      <c r="N29" s="4"/>
      <c r="O29" s="4" t="s">
        <v>86</v>
      </c>
      <c r="P29" s="4" t="s">
        <v>83</v>
      </c>
      <c r="Q29" s="5" t="s">
        <v>87</v>
      </c>
      <c r="R29" s="30" t="s">
        <v>88</v>
      </c>
      <c r="S29" s="4" t="s">
        <v>89</v>
      </c>
      <c r="T29" s="4" t="s">
        <v>64</v>
      </c>
      <c r="U29" s="4" t="s">
        <v>90</v>
      </c>
      <c r="V29" s="8">
        <v>34700</v>
      </c>
      <c r="W29" s="5" t="s">
        <v>91</v>
      </c>
      <c r="X29" s="5" t="s">
        <v>92</v>
      </c>
      <c r="Y29" s="5" t="s">
        <v>51</v>
      </c>
      <c r="Z29" s="4" t="s">
        <v>93</v>
      </c>
      <c r="AA29" s="4">
        <v>10201</v>
      </c>
      <c r="AB29" s="5" t="s">
        <v>94</v>
      </c>
      <c r="AC29" s="5" t="s">
        <v>95</v>
      </c>
      <c r="AD29" s="9">
        <v>98</v>
      </c>
      <c r="AE29" s="5"/>
      <c r="AF29" s="5" t="s">
        <v>53</v>
      </c>
      <c r="AG29" s="4">
        <v>1</v>
      </c>
      <c r="AH29" s="4">
        <v>1</v>
      </c>
      <c r="AI29" s="4">
        <v>1</v>
      </c>
      <c r="AJ29" s="5" t="s">
        <v>96</v>
      </c>
    </row>
    <row r="30" spans="1:36" ht="30" x14ac:dyDescent="0.25">
      <c r="A30" s="4" t="s">
        <v>200</v>
      </c>
      <c r="B30" s="4">
        <v>478422</v>
      </c>
      <c r="C30" s="4" t="s">
        <v>1537</v>
      </c>
      <c r="D30" s="5" t="s">
        <v>1577</v>
      </c>
      <c r="E30" s="4" t="s">
        <v>39</v>
      </c>
      <c r="F30" s="4" t="s">
        <v>436</v>
      </c>
      <c r="G30" s="4" t="s">
        <v>1389</v>
      </c>
      <c r="H30" s="4" t="s">
        <v>1390</v>
      </c>
      <c r="I30" s="4" t="s">
        <v>439</v>
      </c>
      <c r="J30" s="5" t="s">
        <v>1391</v>
      </c>
      <c r="K30" s="5" t="s">
        <v>1391</v>
      </c>
      <c r="L30" s="5" t="s">
        <v>1578</v>
      </c>
      <c r="M30" s="6" t="s">
        <v>222</v>
      </c>
      <c r="N30" s="4"/>
      <c r="O30" s="4" t="s">
        <v>1392</v>
      </c>
      <c r="P30" s="4" t="s">
        <v>1391</v>
      </c>
      <c r="Q30" s="5" t="s">
        <v>1579</v>
      </c>
      <c r="R30" s="30" t="s">
        <v>1580</v>
      </c>
      <c r="S30" s="4" t="s">
        <v>47</v>
      </c>
      <c r="T30" s="4" t="s">
        <v>64</v>
      </c>
      <c r="U30" s="4" t="s">
        <v>49</v>
      </c>
      <c r="V30" s="8">
        <v>44805</v>
      </c>
      <c r="W30" s="5" t="s">
        <v>65</v>
      </c>
      <c r="X30" s="5" t="s">
        <v>1581</v>
      </c>
      <c r="Y30" s="5" t="s">
        <v>51</v>
      </c>
      <c r="Z30" s="4" t="s">
        <v>52</v>
      </c>
      <c r="AA30" s="4"/>
      <c r="AB30" s="5" t="s">
        <v>53</v>
      </c>
      <c r="AC30" s="5" t="s">
        <v>53</v>
      </c>
      <c r="AD30" s="9">
        <v>7</v>
      </c>
      <c r="AE30" s="5"/>
      <c r="AF30" s="5" t="s">
        <v>54</v>
      </c>
      <c r="AG30" s="9">
        <v>0</v>
      </c>
      <c r="AH30" s="9">
        <v>0</v>
      </c>
      <c r="AI30" s="4">
        <v>0</v>
      </c>
      <c r="AJ30" s="5" t="s">
        <v>55</v>
      </c>
    </row>
    <row r="31" spans="1:36" ht="51" x14ac:dyDescent="0.25">
      <c r="A31" s="4" t="s">
        <v>203</v>
      </c>
      <c r="B31" s="4">
        <v>12452</v>
      </c>
      <c r="C31" s="4" t="s">
        <v>1537</v>
      </c>
      <c r="D31" s="5" t="s">
        <v>1583</v>
      </c>
      <c r="E31" s="4" t="s">
        <v>39</v>
      </c>
      <c r="F31" s="4" t="s">
        <v>80</v>
      </c>
      <c r="G31" s="4" t="s">
        <v>81</v>
      </c>
      <c r="H31" s="4" t="s">
        <v>82</v>
      </c>
      <c r="I31" s="4" t="s">
        <v>83</v>
      </c>
      <c r="J31" s="5" t="s">
        <v>83</v>
      </c>
      <c r="K31" s="5" t="s">
        <v>83</v>
      </c>
      <c r="L31" s="5" t="s">
        <v>1584</v>
      </c>
      <c r="M31" s="6" t="s">
        <v>307</v>
      </c>
      <c r="N31" s="4"/>
      <c r="O31" s="4" t="s">
        <v>1585</v>
      </c>
      <c r="P31" s="4" t="s">
        <v>83</v>
      </c>
      <c r="Q31" s="5" t="s">
        <v>1586</v>
      </c>
      <c r="R31" s="30" t="s">
        <v>1587</v>
      </c>
      <c r="S31" s="4" t="s">
        <v>89</v>
      </c>
      <c r="T31" s="4" t="s">
        <v>64</v>
      </c>
      <c r="U31" s="4" t="s">
        <v>90</v>
      </c>
      <c r="V31" s="8">
        <v>31688</v>
      </c>
      <c r="W31" s="5" t="s">
        <v>150</v>
      </c>
      <c r="X31" s="5" t="s">
        <v>261</v>
      </c>
      <c r="Y31" s="5" t="s">
        <v>51</v>
      </c>
      <c r="Z31" s="4" t="s">
        <v>52</v>
      </c>
      <c r="AA31" s="4"/>
      <c r="AB31" s="5" t="s">
        <v>53</v>
      </c>
      <c r="AC31" s="5" t="s">
        <v>53</v>
      </c>
      <c r="AD31" s="9">
        <v>28</v>
      </c>
      <c r="AE31" s="5"/>
      <c r="AF31" s="5" t="s">
        <v>507</v>
      </c>
      <c r="AG31" s="4">
        <v>0</v>
      </c>
      <c r="AH31" s="4">
        <v>1</v>
      </c>
      <c r="AI31" s="4">
        <v>1</v>
      </c>
      <c r="AJ31" s="5" t="s">
        <v>96</v>
      </c>
    </row>
    <row r="32" spans="1:36" ht="30" x14ac:dyDescent="0.25">
      <c r="A32" s="4" t="s">
        <v>212</v>
      </c>
      <c r="B32" s="4">
        <v>263368</v>
      </c>
      <c r="C32" s="4" t="s">
        <v>1537</v>
      </c>
      <c r="D32" s="5" t="s">
        <v>1589</v>
      </c>
      <c r="E32" s="4" t="s">
        <v>39</v>
      </c>
      <c r="F32" s="4" t="s">
        <v>80</v>
      </c>
      <c r="G32" s="4" t="s">
        <v>81</v>
      </c>
      <c r="H32" s="4" t="s">
        <v>82</v>
      </c>
      <c r="I32" s="4" t="s">
        <v>83</v>
      </c>
      <c r="J32" s="5" t="s">
        <v>83</v>
      </c>
      <c r="K32" s="5" t="s">
        <v>83</v>
      </c>
      <c r="L32" s="5" t="s">
        <v>104</v>
      </c>
      <c r="M32" s="6" t="s">
        <v>1590</v>
      </c>
      <c r="N32" s="4"/>
      <c r="O32" s="4" t="s">
        <v>382</v>
      </c>
      <c r="P32" s="4" t="s">
        <v>83</v>
      </c>
      <c r="Q32" s="5" t="s">
        <v>1591</v>
      </c>
      <c r="R32" s="30" t="s">
        <v>1592</v>
      </c>
      <c r="S32" s="4" t="s">
        <v>47</v>
      </c>
      <c r="T32" s="4" t="s">
        <v>64</v>
      </c>
      <c r="U32" s="4" t="s">
        <v>49</v>
      </c>
      <c r="V32" s="8">
        <v>42979</v>
      </c>
      <c r="W32" s="5" t="s">
        <v>65</v>
      </c>
      <c r="X32" s="5" t="s">
        <v>1593</v>
      </c>
      <c r="Y32" s="5" t="s">
        <v>51</v>
      </c>
      <c r="Z32" s="4" t="s">
        <v>52</v>
      </c>
      <c r="AA32" s="4"/>
      <c r="AB32" s="5" t="s">
        <v>53</v>
      </c>
      <c r="AC32" s="5" t="s">
        <v>53</v>
      </c>
      <c r="AD32" s="9">
        <v>104</v>
      </c>
      <c r="AE32" s="5"/>
      <c r="AF32" s="5" t="s">
        <v>54</v>
      </c>
      <c r="AG32" s="4">
        <v>1</v>
      </c>
      <c r="AH32" s="4">
        <v>1</v>
      </c>
      <c r="AI32" s="4">
        <v>0</v>
      </c>
      <c r="AJ32" s="5" t="s">
        <v>55</v>
      </c>
    </row>
    <row r="33" spans="1:36" ht="51" x14ac:dyDescent="0.25">
      <c r="A33" s="4" t="s">
        <v>213</v>
      </c>
      <c r="B33" s="4">
        <v>263289</v>
      </c>
      <c r="C33" s="4" t="s">
        <v>1537</v>
      </c>
      <c r="D33" s="5" t="s">
        <v>1595</v>
      </c>
      <c r="E33" s="4" t="s">
        <v>39</v>
      </c>
      <c r="F33" s="4" t="s">
        <v>139</v>
      </c>
      <c r="G33" s="4" t="s">
        <v>140</v>
      </c>
      <c r="H33" s="4" t="s">
        <v>141</v>
      </c>
      <c r="I33" s="4" t="s">
        <v>142</v>
      </c>
      <c r="J33" s="5" t="s">
        <v>142</v>
      </c>
      <c r="K33" s="5" t="s">
        <v>142</v>
      </c>
      <c r="L33" s="5" t="s">
        <v>808</v>
      </c>
      <c r="M33" s="6" t="s">
        <v>809</v>
      </c>
      <c r="N33" s="4"/>
      <c r="O33" s="4" t="s">
        <v>144</v>
      </c>
      <c r="P33" s="4" t="s">
        <v>142</v>
      </c>
      <c r="Q33" s="5" t="s">
        <v>810</v>
      </c>
      <c r="R33" s="30" t="s">
        <v>811</v>
      </c>
      <c r="S33" s="4" t="s">
        <v>89</v>
      </c>
      <c r="T33" s="4" t="s">
        <v>64</v>
      </c>
      <c r="U33" s="4" t="s">
        <v>49</v>
      </c>
      <c r="V33" s="8">
        <v>42979</v>
      </c>
      <c r="W33" s="5" t="s">
        <v>102</v>
      </c>
      <c r="X33" s="5" t="s">
        <v>812</v>
      </c>
      <c r="Y33" s="5" t="s">
        <v>51</v>
      </c>
      <c r="Z33" s="4" t="s">
        <v>93</v>
      </c>
      <c r="AA33" s="4">
        <v>70745</v>
      </c>
      <c r="AB33" s="5" t="s">
        <v>112</v>
      </c>
      <c r="AC33" s="5" t="s">
        <v>813</v>
      </c>
      <c r="AD33" s="9">
        <v>21</v>
      </c>
      <c r="AE33" s="5"/>
      <c r="AF33" s="5" t="s">
        <v>54</v>
      </c>
      <c r="AG33" s="4">
        <v>0</v>
      </c>
      <c r="AH33" s="4">
        <v>0</v>
      </c>
      <c r="AI33" s="4">
        <v>1</v>
      </c>
      <c r="AJ33" s="5" t="s">
        <v>55</v>
      </c>
    </row>
    <row r="34" spans="1:36" ht="38.25" x14ac:dyDescent="0.25">
      <c r="A34" s="4" t="s">
        <v>215</v>
      </c>
      <c r="B34" s="4">
        <v>69880</v>
      </c>
      <c r="C34" s="4" t="s">
        <v>1537</v>
      </c>
      <c r="D34" s="5" t="s">
        <v>1597</v>
      </c>
      <c r="E34" s="4" t="s">
        <v>39</v>
      </c>
      <c r="F34" s="4" t="s">
        <v>436</v>
      </c>
      <c r="G34" s="4" t="s">
        <v>1598</v>
      </c>
      <c r="H34" s="4" t="s">
        <v>1599</v>
      </c>
      <c r="I34" s="4" t="s">
        <v>439</v>
      </c>
      <c r="J34" s="5" t="s">
        <v>668</v>
      </c>
      <c r="K34" s="5" t="s">
        <v>1600</v>
      </c>
      <c r="L34" s="5" t="s">
        <v>53</v>
      </c>
      <c r="M34" s="6" t="s">
        <v>168</v>
      </c>
      <c r="N34" s="4"/>
      <c r="O34" s="4" t="s">
        <v>669</v>
      </c>
      <c r="P34" s="4" t="s">
        <v>1600</v>
      </c>
      <c r="Q34" s="5" t="s">
        <v>1601</v>
      </c>
      <c r="R34" s="29" t="s">
        <v>1602</v>
      </c>
      <c r="S34" s="4" t="s">
        <v>89</v>
      </c>
      <c r="T34" s="4" t="s">
        <v>64</v>
      </c>
      <c r="U34" s="4" t="s">
        <v>49</v>
      </c>
      <c r="V34" s="8">
        <v>16681</v>
      </c>
      <c r="W34" s="5" t="s">
        <v>11</v>
      </c>
      <c r="X34" s="5" t="s">
        <v>670</v>
      </c>
      <c r="Y34" s="5" t="s">
        <v>51</v>
      </c>
      <c r="Z34" s="4" t="s">
        <v>52</v>
      </c>
      <c r="AA34" s="4"/>
      <c r="AB34" s="5" t="s">
        <v>53</v>
      </c>
      <c r="AC34" s="5" t="s">
        <v>53</v>
      </c>
      <c r="AD34" s="9">
        <v>71</v>
      </c>
      <c r="AE34" s="5"/>
      <c r="AF34" s="5" t="s">
        <v>116</v>
      </c>
      <c r="AG34" s="4">
        <v>1</v>
      </c>
      <c r="AH34" s="9">
        <v>0</v>
      </c>
      <c r="AI34" s="4">
        <v>1</v>
      </c>
      <c r="AJ34" s="5" t="s">
        <v>55</v>
      </c>
    </row>
    <row r="35" spans="1:36" ht="51" x14ac:dyDescent="0.25">
      <c r="A35" s="4" t="s">
        <v>227</v>
      </c>
      <c r="B35" s="4">
        <v>89853</v>
      </c>
      <c r="C35" s="4" t="s">
        <v>1537</v>
      </c>
      <c r="D35" s="5" t="s">
        <v>1604</v>
      </c>
      <c r="E35" s="4" t="s">
        <v>39</v>
      </c>
      <c r="F35" s="4" t="s">
        <v>69</v>
      </c>
      <c r="G35" s="4" t="s">
        <v>70</v>
      </c>
      <c r="H35" s="4" t="s">
        <v>71</v>
      </c>
      <c r="I35" s="4" t="s">
        <v>72</v>
      </c>
      <c r="J35" s="5" t="s">
        <v>72</v>
      </c>
      <c r="K35" s="5" t="s">
        <v>72</v>
      </c>
      <c r="L35" s="5" t="s">
        <v>634</v>
      </c>
      <c r="M35" s="6" t="s">
        <v>1605</v>
      </c>
      <c r="N35" s="4"/>
      <c r="O35" s="4" t="s">
        <v>75</v>
      </c>
      <c r="P35" s="4" t="s">
        <v>72</v>
      </c>
      <c r="Q35" s="5" t="s">
        <v>1606</v>
      </c>
      <c r="R35" s="30" t="s">
        <v>1607</v>
      </c>
      <c r="S35" s="4" t="s">
        <v>47</v>
      </c>
      <c r="T35" s="4" t="s">
        <v>64</v>
      </c>
      <c r="U35" s="4" t="s">
        <v>49</v>
      </c>
      <c r="V35" s="8">
        <v>33848</v>
      </c>
      <c r="W35" s="5" t="s">
        <v>102</v>
      </c>
      <c r="X35" s="5" t="s">
        <v>1608</v>
      </c>
      <c r="Y35" s="5" t="s">
        <v>51</v>
      </c>
      <c r="Z35" s="4" t="s">
        <v>52</v>
      </c>
      <c r="AA35" s="4"/>
      <c r="AB35" s="5" t="s">
        <v>53</v>
      </c>
      <c r="AC35" s="5" t="s">
        <v>53</v>
      </c>
      <c r="AD35" s="9">
        <v>208</v>
      </c>
      <c r="AE35" s="5" t="s">
        <v>1609</v>
      </c>
      <c r="AF35" s="5" t="s">
        <v>100</v>
      </c>
      <c r="AG35" s="4">
        <v>0</v>
      </c>
      <c r="AH35" s="4">
        <v>1</v>
      </c>
      <c r="AI35" s="4">
        <v>1</v>
      </c>
      <c r="AJ35" s="5" t="s">
        <v>55</v>
      </c>
    </row>
    <row r="36" spans="1:36" ht="38.25" x14ac:dyDescent="0.25">
      <c r="A36" s="4" t="s">
        <v>232</v>
      </c>
      <c r="B36" s="4">
        <v>263579</v>
      </c>
      <c r="C36" s="4" t="s">
        <v>1537</v>
      </c>
      <c r="D36" s="5" t="s">
        <v>1611</v>
      </c>
      <c r="E36" s="4" t="s">
        <v>39</v>
      </c>
      <c r="F36" s="4" t="s">
        <v>155</v>
      </c>
      <c r="G36" s="4" t="s">
        <v>156</v>
      </c>
      <c r="H36" s="4" t="s">
        <v>157</v>
      </c>
      <c r="I36" s="4" t="s">
        <v>158</v>
      </c>
      <c r="J36" s="5" t="s">
        <v>159</v>
      </c>
      <c r="K36" s="5" t="s">
        <v>159</v>
      </c>
      <c r="L36" s="5" t="s">
        <v>160</v>
      </c>
      <c r="M36" s="6" t="s">
        <v>161</v>
      </c>
      <c r="N36" s="4"/>
      <c r="O36" s="4" t="s">
        <v>162</v>
      </c>
      <c r="P36" s="4" t="s">
        <v>159</v>
      </c>
      <c r="Q36" s="5" t="s">
        <v>163</v>
      </c>
      <c r="R36" s="29" t="s">
        <v>1612</v>
      </c>
      <c r="S36" s="4" t="s">
        <v>89</v>
      </c>
      <c r="T36" s="4" t="s">
        <v>64</v>
      </c>
      <c r="U36" s="4" t="s">
        <v>49</v>
      </c>
      <c r="V36" s="8">
        <v>42979</v>
      </c>
      <c r="W36" s="5" t="s">
        <v>164</v>
      </c>
      <c r="X36" s="5" t="s">
        <v>165</v>
      </c>
      <c r="Y36" s="5" t="s">
        <v>66</v>
      </c>
      <c r="Z36" s="4" t="s">
        <v>52</v>
      </c>
      <c r="AA36" s="4"/>
      <c r="AB36" s="5" t="s">
        <v>53</v>
      </c>
      <c r="AC36" s="5" t="s">
        <v>53</v>
      </c>
      <c r="AD36" s="9">
        <v>401</v>
      </c>
      <c r="AE36" s="5"/>
      <c r="AF36" s="5" t="s">
        <v>116</v>
      </c>
      <c r="AG36" s="4">
        <v>1</v>
      </c>
      <c r="AH36" s="4">
        <v>1</v>
      </c>
      <c r="AI36" s="4">
        <v>1</v>
      </c>
      <c r="AJ36" s="5" t="s">
        <v>55</v>
      </c>
    </row>
    <row r="37" spans="1:36" ht="102" x14ac:dyDescent="0.25">
      <c r="A37" s="4" t="s">
        <v>241</v>
      </c>
      <c r="B37" s="4">
        <v>11963</v>
      </c>
      <c r="C37" s="4" t="s">
        <v>1537</v>
      </c>
      <c r="D37" s="5" t="s">
        <v>1614</v>
      </c>
      <c r="E37" s="4" t="s">
        <v>39</v>
      </c>
      <c r="F37" s="4" t="s">
        <v>57</v>
      </c>
      <c r="G37" s="4" t="s">
        <v>1615</v>
      </c>
      <c r="H37" s="4" t="s">
        <v>1616</v>
      </c>
      <c r="I37" s="4" t="s">
        <v>60</v>
      </c>
      <c r="J37" s="5" t="s">
        <v>1617</v>
      </c>
      <c r="K37" s="5" t="s">
        <v>1618</v>
      </c>
      <c r="L37" s="5" t="s">
        <v>184</v>
      </c>
      <c r="M37" s="6" t="s">
        <v>173</v>
      </c>
      <c r="N37" s="4"/>
      <c r="O37" s="4" t="s">
        <v>1619</v>
      </c>
      <c r="P37" s="4" t="s">
        <v>1617</v>
      </c>
      <c r="Q37" s="5" t="s">
        <v>1620</v>
      </c>
      <c r="R37" s="30" t="s">
        <v>1621</v>
      </c>
      <c r="S37" s="4" t="s">
        <v>89</v>
      </c>
      <c r="T37" s="4" t="s">
        <v>64</v>
      </c>
      <c r="U37" s="4" t="s">
        <v>49</v>
      </c>
      <c r="V37" s="8">
        <v>19968</v>
      </c>
      <c r="W37" s="5" t="s">
        <v>11</v>
      </c>
      <c r="X37" s="5" t="s">
        <v>1622</v>
      </c>
      <c r="Y37" s="5" t="s">
        <v>51</v>
      </c>
      <c r="Z37" s="4" t="s">
        <v>52</v>
      </c>
      <c r="AA37" s="4"/>
      <c r="AB37" s="5" t="s">
        <v>53</v>
      </c>
      <c r="AC37" s="5" t="s">
        <v>53</v>
      </c>
      <c r="AD37" s="9">
        <v>309</v>
      </c>
      <c r="AE37" s="5" t="s">
        <v>1623</v>
      </c>
      <c r="AF37" s="5" t="s">
        <v>116</v>
      </c>
      <c r="AG37" s="4">
        <v>1</v>
      </c>
      <c r="AH37" s="4">
        <v>1</v>
      </c>
      <c r="AI37" s="4">
        <v>1</v>
      </c>
      <c r="AJ37" s="5" t="s">
        <v>55</v>
      </c>
    </row>
    <row r="38" spans="1:36" ht="25.5" x14ac:dyDescent="0.25">
      <c r="A38" s="4" t="s">
        <v>242</v>
      </c>
      <c r="B38" s="4">
        <v>40814</v>
      </c>
      <c r="C38" s="4" t="s">
        <v>1537</v>
      </c>
      <c r="D38" s="5" t="s">
        <v>1625</v>
      </c>
      <c r="E38" s="4" t="s">
        <v>39</v>
      </c>
      <c r="F38" s="4" t="s">
        <v>511</v>
      </c>
      <c r="G38" s="4" t="s">
        <v>1233</v>
      </c>
      <c r="H38" s="4" t="s">
        <v>1626</v>
      </c>
      <c r="I38" s="4" t="s">
        <v>514</v>
      </c>
      <c r="J38" s="5" t="s">
        <v>1235</v>
      </c>
      <c r="K38" s="5" t="s">
        <v>1627</v>
      </c>
      <c r="L38" s="5" t="s">
        <v>53</v>
      </c>
      <c r="M38" s="6" t="s">
        <v>1628</v>
      </c>
      <c r="N38" s="4"/>
      <c r="O38" s="4" t="s">
        <v>1238</v>
      </c>
      <c r="P38" s="4" t="s">
        <v>1235</v>
      </c>
      <c r="Q38" s="5" t="s">
        <v>1629</v>
      </c>
      <c r="R38" s="30" t="s">
        <v>1630</v>
      </c>
      <c r="S38" s="4" t="s">
        <v>89</v>
      </c>
      <c r="T38" s="4" t="s">
        <v>64</v>
      </c>
      <c r="U38" s="4" t="s">
        <v>49</v>
      </c>
      <c r="V38" s="8">
        <v>24716</v>
      </c>
      <c r="W38" s="5" t="s">
        <v>11</v>
      </c>
      <c r="X38" s="5" t="s">
        <v>1631</v>
      </c>
      <c r="Y38" s="5" t="s">
        <v>51</v>
      </c>
      <c r="Z38" s="4" t="s">
        <v>52</v>
      </c>
      <c r="AA38" s="4"/>
      <c r="AB38" s="5" t="s">
        <v>53</v>
      </c>
      <c r="AC38" s="5" t="s">
        <v>53</v>
      </c>
      <c r="AD38" s="9">
        <v>99</v>
      </c>
      <c r="AE38" s="5"/>
      <c r="AF38" s="5" t="s">
        <v>54</v>
      </c>
      <c r="AG38" s="4">
        <v>0</v>
      </c>
      <c r="AH38" s="4">
        <v>1</v>
      </c>
      <c r="AI38" s="4">
        <v>1</v>
      </c>
      <c r="AJ38" s="5" t="s">
        <v>55</v>
      </c>
    </row>
    <row r="39" spans="1:36" ht="38.25" x14ac:dyDescent="0.25">
      <c r="A39" s="4" t="s">
        <v>246</v>
      </c>
      <c r="B39" s="4">
        <v>128773</v>
      </c>
      <c r="C39" s="4" t="s">
        <v>1537</v>
      </c>
      <c r="D39" s="5" t="s">
        <v>1633</v>
      </c>
      <c r="E39" s="4" t="s">
        <v>39</v>
      </c>
      <c r="F39" s="4" t="s">
        <v>69</v>
      </c>
      <c r="G39" s="4" t="s">
        <v>70</v>
      </c>
      <c r="H39" s="4" t="s">
        <v>71</v>
      </c>
      <c r="I39" s="4" t="s">
        <v>72</v>
      </c>
      <c r="J39" s="5" t="s">
        <v>72</v>
      </c>
      <c r="K39" s="5" t="s">
        <v>72</v>
      </c>
      <c r="L39" s="5" t="s">
        <v>178</v>
      </c>
      <c r="M39" s="6" t="s">
        <v>179</v>
      </c>
      <c r="N39" s="4"/>
      <c r="O39" s="4" t="s">
        <v>75</v>
      </c>
      <c r="P39" s="4" t="s">
        <v>72</v>
      </c>
      <c r="Q39" s="5" t="s">
        <v>180</v>
      </c>
      <c r="R39" s="29" t="s">
        <v>181</v>
      </c>
      <c r="S39" s="4" t="s">
        <v>47</v>
      </c>
      <c r="T39" s="4" t="s">
        <v>64</v>
      </c>
      <c r="U39" s="4" t="s">
        <v>49</v>
      </c>
      <c r="V39" s="8">
        <v>42248</v>
      </c>
      <c r="W39" s="5" t="s">
        <v>65</v>
      </c>
      <c r="X39" s="5" t="s">
        <v>182</v>
      </c>
      <c r="Y39" s="5" t="s">
        <v>51</v>
      </c>
      <c r="Z39" s="4" t="s">
        <v>52</v>
      </c>
      <c r="AA39" s="4"/>
      <c r="AB39" s="5" t="s">
        <v>53</v>
      </c>
      <c r="AC39" s="5" t="s">
        <v>53</v>
      </c>
      <c r="AD39" s="9">
        <v>15</v>
      </c>
      <c r="AE39" s="5"/>
      <c r="AF39" s="5" t="s">
        <v>78</v>
      </c>
      <c r="AG39" s="4">
        <v>0</v>
      </c>
      <c r="AH39" s="4">
        <v>0</v>
      </c>
      <c r="AI39" s="4">
        <v>0</v>
      </c>
      <c r="AJ39" s="5" t="s">
        <v>55</v>
      </c>
    </row>
    <row r="40" spans="1:36" ht="25.5" x14ac:dyDescent="0.25">
      <c r="A40" s="4" t="s">
        <v>254</v>
      </c>
      <c r="B40" s="4">
        <v>110239</v>
      </c>
      <c r="C40" s="4" t="s">
        <v>1537</v>
      </c>
      <c r="D40" s="5" t="s">
        <v>1635</v>
      </c>
      <c r="E40" s="4" t="s">
        <v>39</v>
      </c>
      <c r="F40" s="4" t="s">
        <v>121</v>
      </c>
      <c r="G40" s="4" t="s">
        <v>122</v>
      </c>
      <c r="H40" s="4" t="s">
        <v>123</v>
      </c>
      <c r="I40" s="4" t="s">
        <v>124</v>
      </c>
      <c r="J40" s="5" t="s">
        <v>125</v>
      </c>
      <c r="K40" s="5" t="s">
        <v>125</v>
      </c>
      <c r="L40" s="5" t="s">
        <v>184</v>
      </c>
      <c r="M40" s="6" t="s">
        <v>143</v>
      </c>
      <c r="N40" s="4"/>
      <c r="O40" s="4" t="s">
        <v>127</v>
      </c>
      <c r="P40" s="4" t="s">
        <v>125</v>
      </c>
      <c r="Q40" s="5" t="s">
        <v>186</v>
      </c>
      <c r="R40" s="30" t="s">
        <v>187</v>
      </c>
      <c r="S40" s="4" t="s">
        <v>89</v>
      </c>
      <c r="T40" s="4" t="s">
        <v>64</v>
      </c>
      <c r="U40" s="4" t="s">
        <v>90</v>
      </c>
      <c r="V40" s="8">
        <v>36526</v>
      </c>
      <c r="W40" s="5" t="s">
        <v>136</v>
      </c>
      <c r="X40" s="5" t="s">
        <v>188</v>
      </c>
      <c r="Y40" s="5" t="s">
        <v>51</v>
      </c>
      <c r="Z40" s="4" t="s">
        <v>93</v>
      </c>
      <c r="AA40" s="4">
        <v>13307</v>
      </c>
      <c r="AB40" s="5" t="s">
        <v>112</v>
      </c>
      <c r="AC40" s="5" t="s">
        <v>189</v>
      </c>
      <c r="AD40" s="4">
        <v>67</v>
      </c>
      <c r="AE40" s="5"/>
      <c r="AF40" s="5" t="s">
        <v>54</v>
      </c>
      <c r="AG40" s="4">
        <v>0</v>
      </c>
      <c r="AH40" s="4">
        <v>1</v>
      </c>
      <c r="AI40" s="4">
        <v>1</v>
      </c>
      <c r="AJ40" s="5" t="s">
        <v>96</v>
      </c>
    </row>
    <row r="41" spans="1:36" ht="63.75" x14ac:dyDescent="0.25">
      <c r="A41" s="4" t="s">
        <v>258</v>
      </c>
      <c r="B41" s="4">
        <v>103911</v>
      </c>
      <c r="C41" s="4" t="s">
        <v>1537</v>
      </c>
      <c r="D41" s="5" t="s">
        <v>1637</v>
      </c>
      <c r="E41" s="4" t="s">
        <v>39</v>
      </c>
      <c r="F41" s="4" t="s">
        <v>301</v>
      </c>
      <c r="G41" s="4" t="s">
        <v>1638</v>
      </c>
      <c r="H41" s="4" t="s">
        <v>1639</v>
      </c>
      <c r="I41" s="4" t="s">
        <v>304</v>
      </c>
      <c r="J41" s="5" t="s">
        <v>1640</v>
      </c>
      <c r="K41" s="5" t="s">
        <v>1640</v>
      </c>
      <c r="L41" s="5" t="s">
        <v>53</v>
      </c>
      <c r="M41" s="6" t="s">
        <v>222</v>
      </c>
      <c r="N41" s="4"/>
      <c r="O41" s="4" t="s">
        <v>1641</v>
      </c>
      <c r="P41" s="4" t="s">
        <v>1640</v>
      </c>
      <c r="Q41" s="5" t="s">
        <v>1642</v>
      </c>
      <c r="R41" s="30" t="s">
        <v>1643</v>
      </c>
      <c r="S41" s="4" t="s">
        <v>89</v>
      </c>
      <c r="T41" s="4" t="s">
        <v>64</v>
      </c>
      <c r="U41" s="4" t="s">
        <v>49</v>
      </c>
      <c r="V41" s="8">
        <v>10472</v>
      </c>
      <c r="W41" s="5" t="s">
        <v>11</v>
      </c>
      <c r="X41" s="5" t="s">
        <v>1644</v>
      </c>
      <c r="Y41" s="5" t="s">
        <v>51</v>
      </c>
      <c r="Z41" s="4" t="s">
        <v>52</v>
      </c>
      <c r="AA41" s="4"/>
      <c r="AB41" s="5" t="s">
        <v>53</v>
      </c>
      <c r="AC41" s="5" t="s">
        <v>53</v>
      </c>
      <c r="AD41" s="4">
        <v>201</v>
      </c>
      <c r="AE41" s="5" t="s">
        <v>1645</v>
      </c>
      <c r="AF41" s="5" t="s">
        <v>116</v>
      </c>
      <c r="AG41" s="4">
        <v>1</v>
      </c>
      <c r="AH41" s="4">
        <v>1</v>
      </c>
      <c r="AI41" s="4">
        <v>1</v>
      </c>
      <c r="AJ41" s="5" t="s">
        <v>55</v>
      </c>
    </row>
    <row r="42" spans="1:36" ht="38.25" x14ac:dyDescent="0.25">
      <c r="A42" s="4" t="s">
        <v>260</v>
      </c>
      <c r="B42" s="4">
        <v>88691</v>
      </c>
      <c r="C42" s="4" t="s">
        <v>1537</v>
      </c>
      <c r="D42" s="5" t="s">
        <v>1647</v>
      </c>
      <c r="E42" s="4" t="s">
        <v>39</v>
      </c>
      <c r="F42" s="4" t="s">
        <v>155</v>
      </c>
      <c r="G42" s="4" t="s">
        <v>1648</v>
      </c>
      <c r="H42" s="4" t="s">
        <v>1649</v>
      </c>
      <c r="I42" s="4" t="s">
        <v>158</v>
      </c>
      <c r="J42" s="5" t="s">
        <v>159</v>
      </c>
      <c r="K42" s="5" t="s">
        <v>1650</v>
      </c>
      <c r="L42" s="5" t="s">
        <v>53</v>
      </c>
      <c r="M42" s="6" t="s">
        <v>1651</v>
      </c>
      <c r="N42" s="4"/>
      <c r="O42" s="4" t="s">
        <v>162</v>
      </c>
      <c r="P42" s="4" t="s">
        <v>159</v>
      </c>
      <c r="Q42" s="5" t="s">
        <v>1652</v>
      </c>
      <c r="R42" s="30" t="s">
        <v>1653</v>
      </c>
      <c r="S42" s="4" t="s">
        <v>89</v>
      </c>
      <c r="T42" s="4" t="s">
        <v>64</v>
      </c>
      <c r="U42" s="4" t="s">
        <v>49</v>
      </c>
      <c r="V42" s="8">
        <v>31168</v>
      </c>
      <c r="W42" s="5" t="s">
        <v>11</v>
      </c>
      <c r="X42" s="5" t="s">
        <v>1654</v>
      </c>
      <c r="Y42" s="5" t="s">
        <v>51</v>
      </c>
      <c r="Z42" s="4" t="s">
        <v>52</v>
      </c>
      <c r="AA42" s="4"/>
      <c r="AB42" s="5" t="s">
        <v>53</v>
      </c>
      <c r="AC42" s="5" t="s">
        <v>53</v>
      </c>
      <c r="AD42" s="9">
        <v>64</v>
      </c>
      <c r="AE42" s="5" t="s">
        <v>226</v>
      </c>
      <c r="AF42" s="5" t="s">
        <v>116</v>
      </c>
      <c r="AG42" s="4">
        <v>1</v>
      </c>
      <c r="AH42" s="4">
        <v>0</v>
      </c>
      <c r="AI42" s="4">
        <v>1</v>
      </c>
      <c r="AJ42" s="5" t="s">
        <v>55</v>
      </c>
    </row>
    <row r="43" spans="1:36" ht="76.5" x14ac:dyDescent="0.25">
      <c r="A43" s="4" t="s">
        <v>263</v>
      </c>
      <c r="B43" s="4">
        <v>91933</v>
      </c>
      <c r="C43" s="4" t="s">
        <v>1537</v>
      </c>
      <c r="D43" s="5" t="s">
        <v>1656</v>
      </c>
      <c r="E43" s="4" t="s">
        <v>39</v>
      </c>
      <c r="F43" s="4" t="s">
        <v>301</v>
      </c>
      <c r="G43" s="4" t="s">
        <v>302</v>
      </c>
      <c r="H43" s="4" t="s">
        <v>303</v>
      </c>
      <c r="I43" s="4" t="s">
        <v>304</v>
      </c>
      <c r="J43" s="5" t="s">
        <v>305</v>
      </c>
      <c r="K43" s="5" t="s">
        <v>305</v>
      </c>
      <c r="L43" s="5" t="s">
        <v>1657</v>
      </c>
      <c r="M43" s="6" t="s">
        <v>222</v>
      </c>
      <c r="N43" s="4"/>
      <c r="O43" s="4" t="s">
        <v>308</v>
      </c>
      <c r="P43" s="4" t="s">
        <v>305</v>
      </c>
      <c r="Q43" s="5" t="s">
        <v>1658</v>
      </c>
      <c r="R43" s="30" t="s">
        <v>1659</v>
      </c>
      <c r="S43" s="4" t="s">
        <v>89</v>
      </c>
      <c r="T43" s="4" t="s">
        <v>64</v>
      </c>
      <c r="U43" s="4" t="s">
        <v>49</v>
      </c>
      <c r="V43" s="8">
        <v>7550</v>
      </c>
      <c r="W43" s="5" t="s">
        <v>11</v>
      </c>
      <c r="X43" s="5" t="s">
        <v>1660</v>
      </c>
      <c r="Y43" s="5" t="s">
        <v>51</v>
      </c>
      <c r="Z43" s="4" t="s">
        <v>52</v>
      </c>
      <c r="AA43" s="4"/>
      <c r="AB43" s="5" t="s">
        <v>53</v>
      </c>
      <c r="AC43" s="5" t="s">
        <v>53</v>
      </c>
      <c r="AD43" s="9">
        <v>280</v>
      </c>
      <c r="AE43" s="5" t="s">
        <v>1661</v>
      </c>
      <c r="AF43" s="5" t="s">
        <v>54</v>
      </c>
      <c r="AG43" s="4">
        <v>0</v>
      </c>
      <c r="AH43" s="4">
        <v>1</v>
      </c>
      <c r="AI43" s="4">
        <v>1</v>
      </c>
      <c r="AJ43" s="5" t="s">
        <v>55</v>
      </c>
    </row>
    <row r="44" spans="1:36" ht="51" x14ac:dyDescent="0.25">
      <c r="A44" s="4" t="s">
        <v>266</v>
      </c>
      <c r="B44" s="4">
        <v>31745</v>
      </c>
      <c r="C44" s="4" t="s">
        <v>1537</v>
      </c>
      <c r="D44" s="5" t="s">
        <v>1663</v>
      </c>
      <c r="E44" s="4" t="s">
        <v>39</v>
      </c>
      <c r="F44" s="4" t="s">
        <v>40</v>
      </c>
      <c r="G44" s="4" t="s">
        <v>41</v>
      </c>
      <c r="H44" s="4" t="s">
        <v>42</v>
      </c>
      <c r="I44" s="4" t="s">
        <v>43</v>
      </c>
      <c r="J44" s="5" t="s">
        <v>43</v>
      </c>
      <c r="K44" s="5" t="s">
        <v>43</v>
      </c>
      <c r="L44" s="5" t="s">
        <v>1664</v>
      </c>
      <c r="M44" s="6" t="s">
        <v>173</v>
      </c>
      <c r="N44" s="4"/>
      <c r="O44" s="4" t="s">
        <v>45</v>
      </c>
      <c r="P44" s="4" t="s">
        <v>43</v>
      </c>
      <c r="Q44" s="5" t="s">
        <v>1665</v>
      </c>
      <c r="R44" s="29" t="s">
        <v>1666</v>
      </c>
      <c r="S44" s="4" t="s">
        <v>89</v>
      </c>
      <c r="T44" s="4" t="s">
        <v>64</v>
      </c>
      <c r="U44" s="4" t="s">
        <v>49</v>
      </c>
      <c r="V44" s="8">
        <v>22160</v>
      </c>
      <c r="W44" s="5" t="s">
        <v>150</v>
      </c>
      <c r="X44" s="5" t="s">
        <v>169</v>
      </c>
      <c r="Y44" s="5" t="s">
        <v>51</v>
      </c>
      <c r="Z44" s="4" t="s">
        <v>52</v>
      </c>
      <c r="AA44" s="4"/>
      <c r="AB44" s="5" t="s">
        <v>53</v>
      </c>
      <c r="AC44" s="5" t="s">
        <v>53</v>
      </c>
      <c r="AD44" s="9">
        <v>285</v>
      </c>
      <c r="AE44" s="5" t="s">
        <v>1667</v>
      </c>
      <c r="AF44" s="5" t="s">
        <v>116</v>
      </c>
      <c r="AG44" s="4">
        <v>0</v>
      </c>
      <c r="AH44" s="4">
        <v>0</v>
      </c>
      <c r="AI44" s="4">
        <v>0</v>
      </c>
      <c r="AJ44" s="5" t="s">
        <v>55</v>
      </c>
    </row>
    <row r="45" spans="1:36" ht="25.5" x14ac:dyDescent="0.25">
      <c r="A45" s="4" t="s">
        <v>267</v>
      </c>
      <c r="B45" s="4">
        <v>59722</v>
      </c>
      <c r="C45" s="4" t="s">
        <v>1537</v>
      </c>
      <c r="D45" s="5" t="s">
        <v>1669</v>
      </c>
      <c r="E45" s="4" t="s">
        <v>39</v>
      </c>
      <c r="F45" s="4" t="s">
        <v>40</v>
      </c>
      <c r="G45" s="4" t="s">
        <v>41</v>
      </c>
      <c r="H45" s="4" t="s">
        <v>42</v>
      </c>
      <c r="I45" s="4" t="s">
        <v>43</v>
      </c>
      <c r="J45" s="5" t="s">
        <v>43</v>
      </c>
      <c r="K45" s="5" t="s">
        <v>43</v>
      </c>
      <c r="L45" s="5" t="s">
        <v>1670</v>
      </c>
      <c r="M45" s="6" t="s">
        <v>468</v>
      </c>
      <c r="N45" s="4"/>
      <c r="O45" s="4" t="s">
        <v>45</v>
      </c>
      <c r="P45" s="4" t="s">
        <v>43</v>
      </c>
      <c r="Q45" s="5" t="s">
        <v>1671</v>
      </c>
      <c r="R45" s="30" t="s">
        <v>1672</v>
      </c>
      <c r="S45" s="4" t="s">
        <v>89</v>
      </c>
      <c r="T45" s="4" t="s">
        <v>64</v>
      </c>
      <c r="U45" s="4" t="s">
        <v>90</v>
      </c>
      <c r="V45" s="8">
        <v>10472</v>
      </c>
      <c r="W45" s="5" t="s">
        <v>150</v>
      </c>
      <c r="X45" s="5" t="s">
        <v>169</v>
      </c>
      <c r="Y45" s="5" t="s">
        <v>51</v>
      </c>
      <c r="Z45" s="4" t="s">
        <v>52</v>
      </c>
      <c r="AA45" s="4"/>
      <c r="AB45" s="5" t="s">
        <v>53</v>
      </c>
      <c r="AC45" s="5" t="s">
        <v>53</v>
      </c>
      <c r="AD45" s="9">
        <v>111</v>
      </c>
      <c r="AE45" s="5"/>
      <c r="AF45" s="5" t="s">
        <v>652</v>
      </c>
      <c r="AG45" s="4">
        <v>0</v>
      </c>
      <c r="AH45" s="4">
        <v>0</v>
      </c>
      <c r="AI45" s="4">
        <v>1</v>
      </c>
      <c r="AJ45" s="5" t="s">
        <v>96</v>
      </c>
    </row>
    <row r="46" spans="1:36" ht="38.25" x14ac:dyDescent="0.25">
      <c r="A46" s="4" t="s">
        <v>270</v>
      </c>
      <c r="B46" s="4">
        <v>19964</v>
      </c>
      <c r="C46" s="4" t="s">
        <v>1537</v>
      </c>
      <c r="D46" s="5" t="s">
        <v>1674</v>
      </c>
      <c r="E46" s="4" t="s">
        <v>39</v>
      </c>
      <c r="F46" s="4" t="s">
        <v>40</v>
      </c>
      <c r="G46" s="4" t="s">
        <v>41</v>
      </c>
      <c r="H46" s="4" t="s">
        <v>42</v>
      </c>
      <c r="I46" s="4" t="s">
        <v>43</v>
      </c>
      <c r="J46" s="5" t="s">
        <v>43</v>
      </c>
      <c r="K46" s="5" t="s">
        <v>43</v>
      </c>
      <c r="L46" s="5" t="s">
        <v>902</v>
      </c>
      <c r="M46" s="6" t="s">
        <v>161</v>
      </c>
      <c r="N46" s="4"/>
      <c r="O46" s="4" t="s">
        <v>45</v>
      </c>
      <c r="P46" s="4" t="s">
        <v>43</v>
      </c>
      <c r="Q46" s="5" t="s">
        <v>1675</v>
      </c>
      <c r="R46" s="30" t="s">
        <v>1676</v>
      </c>
      <c r="S46" s="4" t="s">
        <v>89</v>
      </c>
      <c r="T46" s="4" t="s">
        <v>64</v>
      </c>
      <c r="U46" s="4" t="s">
        <v>49</v>
      </c>
      <c r="V46" s="8">
        <v>26543</v>
      </c>
      <c r="W46" s="5" t="s">
        <v>150</v>
      </c>
      <c r="X46" s="5" t="s">
        <v>169</v>
      </c>
      <c r="Y46" s="5" t="s">
        <v>51</v>
      </c>
      <c r="Z46" s="4" t="s">
        <v>52</v>
      </c>
      <c r="AA46" s="4"/>
      <c r="AB46" s="5" t="s">
        <v>53</v>
      </c>
      <c r="AC46" s="5" t="s">
        <v>53</v>
      </c>
      <c r="AD46" s="9">
        <v>418</v>
      </c>
      <c r="AE46" s="5" t="s">
        <v>226</v>
      </c>
      <c r="AF46" s="5" t="s">
        <v>116</v>
      </c>
      <c r="AG46" s="4">
        <v>1</v>
      </c>
      <c r="AH46" s="4">
        <v>1</v>
      </c>
      <c r="AI46" s="4">
        <v>1</v>
      </c>
      <c r="AJ46" s="5" t="s">
        <v>288</v>
      </c>
    </row>
    <row r="47" spans="1:36" ht="76.5" x14ac:dyDescent="0.25">
      <c r="A47" s="4" t="s">
        <v>273</v>
      </c>
      <c r="B47" s="4">
        <v>25766</v>
      </c>
      <c r="C47" s="4" t="s">
        <v>1537</v>
      </c>
      <c r="D47" s="5" t="s">
        <v>1678</v>
      </c>
      <c r="E47" s="4" t="s">
        <v>39</v>
      </c>
      <c r="F47" s="4" t="s">
        <v>40</v>
      </c>
      <c r="G47" s="4" t="s">
        <v>41</v>
      </c>
      <c r="H47" s="4" t="s">
        <v>42</v>
      </c>
      <c r="I47" s="4" t="s">
        <v>43</v>
      </c>
      <c r="J47" s="5" t="s">
        <v>43</v>
      </c>
      <c r="K47" s="5" t="s">
        <v>43</v>
      </c>
      <c r="L47" s="5" t="s">
        <v>1679</v>
      </c>
      <c r="M47" s="6" t="s">
        <v>409</v>
      </c>
      <c r="N47" s="4"/>
      <c r="O47" s="4" t="s">
        <v>45</v>
      </c>
      <c r="P47" s="4" t="s">
        <v>43</v>
      </c>
      <c r="Q47" s="5" t="s">
        <v>1680</v>
      </c>
      <c r="R47" s="30" t="s">
        <v>1681</v>
      </c>
      <c r="S47" s="4" t="s">
        <v>89</v>
      </c>
      <c r="T47" s="4" t="s">
        <v>64</v>
      </c>
      <c r="U47" s="4" t="s">
        <v>49</v>
      </c>
      <c r="V47" s="8">
        <v>23255</v>
      </c>
      <c r="W47" s="5" t="s">
        <v>150</v>
      </c>
      <c r="X47" s="5" t="s">
        <v>169</v>
      </c>
      <c r="Y47" s="5" t="s">
        <v>51</v>
      </c>
      <c r="Z47" s="4" t="s">
        <v>52</v>
      </c>
      <c r="AA47" s="4"/>
      <c r="AB47" s="5" t="s">
        <v>53</v>
      </c>
      <c r="AC47" s="5" t="s">
        <v>53</v>
      </c>
      <c r="AD47" s="9">
        <v>437</v>
      </c>
      <c r="AE47" s="5" t="s">
        <v>1682</v>
      </c>
      <c r="AF47" s="5" t="s">
        <v>116</v>
      </c>
      <c r="AG47" s="4">
        <v>1</v>
      </c>
      <c r="AH47" s="4">
        <v>1</v>
      </c>
      <c r="AI47" s="4">
        <v>1</v>
      </c>
      <c r="AJ47" s="5" t="s">
        <v>55</v>
      </c>
    </row>
    <row r="48" spans="1:36" ht="63.75" x14ac:dyDescent="0.25">
      <c r="A48" s="4" t="s">
        <v>276</v>
      </c>
      <c r="B48" s="4">
        <v>133827</v>
      </c>
      <c r="C48" s="4" t="s">
        <v>1537</v>
      </c>
      <c r="D48" s="5" t="s">
        <v>1684</v>
      </c>
      <c r="E48" s="4" t="s">
        <v>39</v>
      </c>
      <c r="F48" s="4" t="s">
        <v>40</v>
      </c>
      <c r="G48" s="4" t="s">
        <v>41</v>
      </c>
      <c r="H48" s="4" t="s">
        <v>42</v>
      </c>
      <c r="I48" s="4" t="s">
        <v>43</v>
      </c>
      <c r="J48" s="5" t="s">
        <v>43</v>
      </c>
      <c r="K48" s="5" t="s">
        <v>43</v>
      </c>
      <c r="L48" s="5" t="s">
        <v>198</v>
      </c>
      <c r="M48" s="6" t="s">
        <v>647</v>
      </c>
      <c r="N48" s="4"/>
      <c r="O48" s="4" t="s">
        <v>45</v>
      </c>
      <c r="P48" s="4" t="s">
        <v>43</v>
      </c>
      <c r="Q48" s="5" t="s">
        <v>1685</v>
      </c>
      <c r="R48" s="30" t="s">
        <v>1686</v>
      </c>
      <c r="S48" s="4" t="s">
        <v>89</v>
      </c>
      <c r="T48" s="4" t="s">
        <v>64</v>
      </c>
      <c r="U48" s="4" t="s">
        <v>49</v>
      </c>
      <c r="V48" s="8">
        <v>42979</v>
      </c>
      <c r="W48" s="5" t="s">
        <v>150</v>
      </c>
      <c r="X48" s="5" t="s">
        <v>169</v>
      </c>
      <c r="Y48" s="5" t="s">
        <v>51</v>
      </c>
      <c r="Z48" s="4" t="s">
        <v>52</v>
      </c>
      <c r="AA48" s="4"/>
      <c r="AB48" s="5" t="s">
        <v>53</v>
      </c>
      <c r="AC48" s="5" t="s">
        <v>53</v>
      </c>
      <c r="AD48" s="9">
        <v>297</v>
      </c>
      <c r="AE48" s="5" t="s">
        <v>152</v>
      </c>
      <c r="AF48" s="5" t="s">
        <v>116</v>
      </c>
      <c r="AG48" s="4">
        <v>1</v>
      </c>
      <c r="AH48" s="4">
        <v>1</v>
      </c>
      <c r="AI48" s="4">
        <v>1</v>
      </c>
      <c r="AJ48" s="5" t="s">
        <v>288</v>
      </c>
    </row>
    <row r="49" spans="1:36" ht="76.5" x14ac:dyDescent="0.25">
      <c r="A49" s="4" t="s">
        <v>277</v>
      </c>
      <c r="B49" s="4">
        <v>31751</v>
      </c>
      <c r="C49" s="4" t="s">
        <v>1537</v>
      </c>
      <c r="D49" s="5" t="s">
        <v>1688</v>
      </c>
      <c r="E49" s="4" t="s">
        <v>39</v>
      </c>
      <c r="F49" s="4" t="s">
        <v>40</v>
      </c>
      <c r="G49" s="4" t="s">
        <v>41</v>
      </c>
      <c r="H49" s="4" t="s">
        <v>42</v>
      </c>
      <c r="I49" s="4" t="s">
        <v>43</v>
      </c>
      <c r="J49" s="5" t="s">
        <v>43</v>
      </c>
      <c r="K49" s="5" t="s">
        <v>43</v>
      </c>
      <c r="L49" s="5" t="s">
        <v>761</v>
      </c>
      <c r="M49" s="6" t="s">
        <v>415</v>
      </c>
      <c r="N49" s="4"/>
      <c r="O49" s="4" t="s">
        <v>45</v>
      </c>
      <c r="P49" s="4" t="s">
        <v>43</v>
      </c>
      <c r="Q49" s="5" t="s">
        <v>1689</v>
      </c>
      <c r="R49" s="29" t="s">
        <v>1690</v>
      </c>
      <c r="S49" s="4" t="s">
        <v>89</v>
      </c>
      <c r="T49" s="4" t="s">
        <v>64</v>
      </c>
      <c r="U49" s="4" t="s">
        <v>49</v>
      </c>
      <c r="V49" s="8">
        <v>19238</v>
      </c>
      <c r="W49" s="5" t="s">
        <v>150</v>
      </c>
      <c r="X49" s="5" t="s">
        <v>169</v>
      </c>
      <c r="Y49" s="5" t="s">
        <v>51</v>
      </c>
      <c r="Z49" s="4" t="s">
        <v>52</v>
      </c>
      <c r="AA49" s="4"/>
      <c r="AB49" s="5" t="s">
        <v>53</v>
      </c>
      <c r="AC49" s="5" t="s">
        <v>53</v>
      </c>
      <c r="AD49" s="9">
        <v>144</v>
      </c>
      <c r="AE49" s="5" t="s">
        <v>1691</v>
      </c>
      <c r="AF49" s="5" t="s">
        <v>116</v>
      </c>
      <c r="AG49" s="4">
        <v>0</v>
      </c>
      <c r="AH49" s="4">
        <v>1</v>
      </c>
      <c r="AI49" s="4">
        <v>1</v>
      </c>
      <c r="AJ49" s="5" t="s">
        <v>55</v>
      </c>
    </row>
    <row r="50" spans="1:36" ht="25.5" x14ac:dyDescent="0.25">
      <c r="A50" s="4" t="s">
        <v>278</v>
      </c>
      <c r="B50" s="4">
        <v>50142</v>
      </c>
      <c r="C50" s="4" t="s">
        <v>1537</v>
      </c>
      <c r="D50" s="5" t="s">
        <v>1693</v>
      </c>
      <c r="E50" s="4" t="s">
        <v>39</v>
      </c>
      <c r="F50" s="4" t="s">
        <v>40</v>
      </c>
      <c r="G50" s="4" t="s">
        <v>41</v>
      </c>
      <c r="H50" s="4" t="s">
        <v>42</v>
      </c>
      <c r="I50" s="4" t="s">
        <v>43</v>
      </c>
      <c r="J50" s="5" t="s">
        <v>43</v>
      </c>
      <c r="K50" s="5" t="s">
        <v>43</v>
      </c>
      <c r="L50" s="5" t="s">
        <v>1694</v>
      </c>
      <c r="M50" s="6" t="s">
        <v>185</v>
      </c>
      <c r="N50" s="4"/>
      <c r="O50" s="4" t="s">
        <v>45</v>
      </c>
      <c r="P50" s="4" t="s">
        <v>43</v>
      </c>
      <c r="Q50" s="5" t="s">
        <v>1695</v>
      </c>
      <c r="R50" s="30" t="s">
        <v>1696</v>
      </c>
      <c r="S50" s="4" t="s">
        <v>89</v>
      </c>
      <c r="T50" s="4" t="s">
        <v>64</v>
      </c>
      <c r="U50" s="4" t="s">
        <v>49</v>
      </c>
      <c r="V50" s="8">
        <v>31079</v>
      </c>
      <c r="W50" s="5" t="s">
        <v>150</v>
      </c>
      <c r="X50" s="5" t="s">
        <v>169</v>
      </c>
      <c r="Y50" s="5" t="s">
        <v>51</v>
      </c>
      <c r="Z50" s="4" t="s">
        <v>52</v>
      </c>
      <c r="AA50" s="4"/>
      <c r="AB50" s="5" t="s">
        <v>53</v>
      </c>
      <c r="AC50" s="5" t="s">
        <v>53</v>
      </c>
      <c r="AD50" s="9">
        <v>693</v>
      </c>
      <c r="AE50" s="5"/>
      <c r="AF50" s="5" t="s">
        <v>116</v>
      </c>
      <c r="AG50" s="4">
        <v>1</v>
      </c>
      <c r="AH50" s="4">
        <v>1</v>
      </c>
      <c r="AI50" s="4">
        <v>1</v>
      </c>
      <c r="AJ50" s="5" t="s">
        <v>176</v>
      </c>
    </row>
    <row r="51" spans="1:36" ht="140.25" x14ac:dyDescent="0.25">
      <c r="A51" s="4" t="s">
        <v>279</v>
      </c>
      <c r="B51" s="4">
        <v>31753</v>
      </c>
      <c r="C51" s="4" t="s">
        <v>1537</v>
      </c>
      <c r="D51" s="5" t="s">
        <v>1698</v>
      </c>
      <c r="E51" s="4" t="s">
        <v>39</v>
      </c>
      <c r="F51" s="4" t="s">
        <v>40</v>
      </c>
      <c r="G51" s="4" t="s">
        <v>41</v>
      </c>
      <c r="H51" s="4" t="s">
        <v>42</v>
      </c>
      <c r="I51" s="4" t="s">
        <v>43</v>
      </c>
      <c r="J51" s="5" t="s">
        <v>43</v>
      </c>
      <c r="K51" s="5" t="s">
        <v>43</v>
      </c>
      <c r="L51" s="5" t="s">
        <v>1699</v>
      </c>
      <c r="M51" s="6" t="s">
        <v>409</v>
      </c>
      <c r="N51" s="4"/>
      <c r="O51" s="4" t="s">
        <v>45</v>
      </c>
      <c r="P51" s="4" t="s">
        <v>43</v>
      </c>
      <c r="Q51" s="5" t="s">
        <v>1700</v>
      </c>
      <c r="R51" s="30" t="s">
        <v>1701</v>
      </c>
      <c r="S51" s="4" t="s">
        <v>89</v>
      </c>
      <c r="T51" s="4" t="s">
        <v>64</v>
      </c>
      <c r="U51" s="4" t="s">
        <v>49</v>
      </c>
      <c r="V51" s="8">
        <v>32387</v>
      </c>
      <c r="W51" s="5" t="s">
        <v>150</v>
      </c>
      <c r="X51" s="5" t="s">
        <v>169</v>
      </c>
      <c r="Y51" s="5" t="s">
        <v>51</v>
      </c>
      <c r="Z51" s="4" t="s">
        <v>52</v>
      </c>
      <c r="AA51" s="4"/>
      <c r="AB51" s="5" t="s">
        <v>53</v>
      </c>
      <c r="AC51" s="5" t="s">
        <v>53</v>
      </c>
      <c r="AD51" s="9">
        <v>908</v>
      </c>
      <c r="AE51" s="5" t="s">
        <v>1702</v>
      </c>
      <c r="AF51" s="5" t="s">
        <v>116</v>
      </c>
      <c r="AG51" s="4">
        <v>1</v>
      </c>
      <c r="AH51" s="4">
        <v>1</v>
      </c>
      <c r="AI51" s="4">
        <v>1</v>
      </c>
      <c r="AJ51" s="5" t="s">
        <v>1703</v>
      </c>
    </row>
    <row r="52" spans="1:36" ht="25.5" x14ac:dyDescent="0.25">
      <c r="A52" s="4" t="s">
        <v>282</v>
      </c>
      <c r="B52" s="4">
        <v>25804</v>
      </c>
      <c r="C52" s="4" t="s">
        <v>1537</v>
      </c>
      <c r="D52" s="5" t="s">
        <v>1705</v>
      </c>
      <c r="E52" s="4" t="s">
        <v>39</v>
      </c>
      <c r="F52" s="4" t="s">
        <v>40</v>
      </c>
      <c r="G52" s="4" t="s">
        <v>41</v>
      </c>
      <c r="H52" s="4" t="s">
        <v>42</v>
      </c>
      <c r="I52" s="4" t="s">
        <v>43</v>
      </c>
      <c r="J52" s="5" t="s">
        <v>43</v>
      </c>
      <c r="K52" s="5" t="s">
        <v>43</v>
      </c>
      <c r="L52" s="5" t="s">
        <v>1706</v>
      </c>
      <c r="M52" s="6" t="s">
        <v>44</v>
      </c>
      <c r="N52" s="4"/>
      <c r="O52" s="4" t="s">
        <v>45</v>
      </c>
      <c r="P52" s="4" t="s">
        <v>43</v>
      </c>
      <c r="Q52" s="5" t="s">
        <v>1707</v>
      </c>
      <c r="R52" s="30" t="s">
        <v>1708</v>
      </c>
      <c r="S52" s="4" t="s">
        <v>89</v>
      </c>
      <c r="T52" s="4" t="s">
        <v>64</v>
      </c>
      <c r="U52" s="4" t="s">
        <v>49</v>
      </c>
      <c r="V52" s="8">
        <v>29703</v>
      </c>
      <c r="W52" s="5" t="s">
        <v>150</v>
      </c>
      <c r="X52" s="5" t="s">
        <v>169</v>
      </c>
      <c r="Y52" s="5" t="s">
        <v>51</v>
      </c>
      <c r="Z52" s="4" t="s">
        <v>52</v>
      </c>
      <c r="AA52" s="4"/>
      <c r="AB52" s="5" t="s">
        <v>53</v>
      </c>
      <c r="AC52" s="5" t="s">
        <v>53</v>
      </c>
      <c r="AD52" s="9">
        <v>233</v>
      </c>
      <c r="AE52" s="5" t="s">
        <v>1709</v>
      </c>
      <c r="AF52" s="5" t="s">
        <v>116</v>
      </c>
      <c r="AG52" s="4">
        <v>1</v>
      </c>
      <c r="AH52" s="4">
        <v>1</v>
      </c>
      <c r="AI52" s="4">
        <v>1</v>
      </c>
      <c r="AJ52" s="5" t="s">
        <v>55</v>
      </c>
    </row>
    <row r="53" spans="1:36" ht="89.25" x14ac:dyDescent="0.25">
      <c r="A53" s="4" t="s">
        <v>285</v>
      </c>
      <c r="B53" s="4">
        <v>24977</v>
      </c>
      <c r="C53" s="4" t="s">
        <v>1537</v>
      </c>
      <c r="D53" s="5" t="s">
        <v>1711</v>
      </c>
      <c r="E53" s="4" t="s">
        <v>39</v>
      </c>
      <c r="F53" s="4" t="s">
        <v>40</v>
      </c>
      <c r="G53" s="4" t="s">
        <v>41</v>
      </c>
      <c r="H53" s="4" t="s">
        <v>42</v>
      </c>
      <c r="I53" s="4" t="s">
        <v>43</v>
      </c>
      <c r="J53" s="5" t="s">
        <v>43</v>
      </c>
      <c r="K53" s="5" t="s">
        <v>43</v>
      </c>
      <c r="L53" s="5" t="s">
        <v>1712</v>
      </c>
      <c r="M53" s="6" t="s">
        <v>173</v>
      </c>
      <c r="N53" s="4"/>
      <c r="O53" s="4" t="s">
        <v>45</v>
      </c>
      <c r="P53" s="4" t="s">
        <v>43</v>
      </c>
      <c r="Q53" s="5" t="s">
        <v>1713</v>
      </c>
      <c r="R53" s="30" t="s">
        <v>1714</v>
      </c>
      <c r="S53" s="4" t="s">
        <v>89</v>
      </c>
      <c r="T53" s="4" t="s">
        <v>64</v>
      </c>
      <c r="U53" s="4" t="s">
        <v>49</v>
      </c>
      <c r="V53" s="8">
        <v>26543</v>
      </c>
      <c r="W53" s="5" t="s">
        <v>150</v>
      </c>
      <c r="X53" s="5" t="s">
        <v>169</v>
      </c>
      <c r="Y53" s="5" t="s">
        <v>51</v>
      </c>
      <c r="Z53" s="4" t="s">
        <v>52</v>
      </c>
      <c r="AA53" s="4"/>
      <c r="AB53" s="5" t="s">
        <v>53</v>
      </c>
      <c r="AC53" s="5" t="s">
        <v>53</v>
      </c>
      <c r="AD53" s="9">
        <v>485</v>
      </c>
      <c r="AE53" s="5" t="s">
        <v>1715</v>
      </c>
      <c r="AF53" s="5" t="s">
        <v>116</v>
      </c>
      <c r="AG53" s="4">
        <v>0</v>
      </c>
      <c r="AH53" s="4">
        <v>1</v>
      </c>
      <c r="AI53" s="4">
        <v>1</v>
      </c>
      <c r="AJ53" s="5" t="s">
        <v>55</v>
      </c>
    </row>
    <row r="54" spans="1:36" ht="76.5" x14ac:dyDescent="0.25">
      <c r="A54" s="4" t="s">
        <v>286</v>
      </c>
      <c r="B54" s="4">
        <v>24978</v>
      </c>
      <c r="C54" s="4" t="s">
        <v>1537</v>
      </c>
      <c r="D54" s="5" t="s">
        <v>1717</v>
      </c>
      <c r="E54" s="4" t="s">
        <v>39</v>
      </c>
      <c r="F54" s="4" t="s">
        <v>40</v>
      </c>
      <c r="G54" s="4" t="s">
        <v>41</v>
      </c>
      <c r="H54" s="4" t="s">
        <v>42</v>
      </c>
      <c r="I54" s="4" t="s">
        <v>43</v>
      </c>
      <c r="J54" s="5" t="s">
        <v>43</v>
      </c>
      <c r="K54" s="5" t="s">
        <v>43</v>
      </c>
      <c r="L54" s="5" t="s">
        <v>134</v>
      </c>
      <c r="M54" s="6" t="s">
        <v>161</v>
      </c>
      <c r="N54" s="4"/>
      <c r="O54" s="4" t="s">
        <v>45</v>
      </c>
      <c r="P54" s="4" t="s">
        <v>43</v>
      </c>
      <c r="Q54" s="5" t="s">
        <v>1718</v>
      </c>
      <c r="R54" s="30" t="s">
        <v>1719</v>
      </c>
      <c r="S54" s="4" t="s">
        <v>89</v>
      </c>
      <c r="T54" s="4" t="s">
        <v>64</v>
      </c>
      <c r="U54" s="4" t="s">
        <v>49</v>
      </c>
      <c r="V54" s="8">
        <v>18872</v>
      </c>
      <c r="W54" s="5" t="s">
        <v>150</v>
      </c>
      <c r="X54" s="5" t="s">
        <v>169</v>
      </c>
      <c r="Y54" s="5" t="s">
        <v>51</v>
      </c>
      <c r="Z54" s="4" t="s">
        <v>52</v>
      </c>
      <c r="AA54" s="4"/>
      <c r="AB54" s="5" t="s">
        <v>53</v>
      </c>
      <c r="AC54" s="5" t="s">
        <v>53</v>
      </c>
      <c r="AD54" s="9">
        <v>302</v>
      </c>
      <c r="AE54" s="5" t="s">
        <v>1720</v>
      </c>
      <c r="AF54" s="5" t="s">
        <v>116</v>
      </c>
      <c r="AG54" s="4">
        <v>1</v>
      </c>
      <c r="AH54" s="4">
        <v>1</v>
      </c>
      <c r="AI54" s="4">
        <v>1</v>
      </c>
      <c r="AJ54" s="5" t="s">
        <v>176</v>
      </c>
    </row>
    <row r="55" spans="1:36" ht="51" x14ac:dyDescent="0.25">
      <c r="A55" s="4" t="s">
        <v>287</v>
      </c>
      <c r="B55" s="4">
        <v>85011</v>
      </c>
      <c r="C55" s="4" t="s">
        <v>1537</v>
      </c>
      <c r="D55" s="5" t="s">
        <v>1722</v>
      </c>
      <c r="E55" s="4" t="s">
        <v>39</v>
      </c>
      <c r="F55" s="4" t="s">
        <v>388</v>
      </c>
      <c r="G55" s="4" t="s">
        <v>389</v>
      </c>
      <c r="H55" s="4" t="s">
        <v>390</v>
      </c>
      <c r="I55" s="4" t="s">
        <v>391</v>
      </c>
      <c r="J55" s="5" t="s">
        <v>392</v>
      </c>
      <c r="K55" s="5" t="s">
        <v>392</v>
      </c>
      <c r="L55" s="5" t="s">
        <v>972</v>
      </c>
      <c r="M55" s="6" t="s">
        <v>307</v>
      </c>
      <c r="N55" s="4"/>
      <c r="O55" s="4" t="s">
        <v>395</v>
      </c>
      <c r="P55" s="4" t="s">
        <v>392</v>
      </c>
      <c r="Q55" s="5" t="s">
        <v>1723</v>
      </c>
      <c r="R55" s="30" t="s">
        <v>1724</v>
      </c>
      <c r="S55" s="4" t="s">
        <v>89</v>
      </c>
      <c r="T55" s="4" t="s">
        <v>64</v>
      </c>
      <c r="U55" s="4" t="s">
        <v>49</v>
      </c>
      <c r="V55" s="8">
        <v>36404</v>
      </c>
      <c r="W55" s="5" t="s">
        <v>11</v>
      </c>
      <c r="X55" s="5" t="s">
        <v>1725</v>
      </c>
      <c r="Y55" s="5" t="s">
        <v>51</v>
      </c>
      <c r="Z55" s="4" t="s">
        <v>52</v>
      </c>
      <c r="AA55" s="4"/>
      <c r="AB55" s="5" t="s">
        <v>53</v>
      </c>
      <c r="AC55" s="5" t="s">
        <v>53</v>
      </c>
      <c r="AD55" s="9">
        <v>320</v>
      </c>
      <c r="AE55" s="5" t="s">
        <v>1726</v>
      </c>
      <c r="AF55" s="5" t="s">
        <v>116</v>
      </c>
      <c r="AG55" s="4">
        <v>0</v>
      </c>
      <c r="AH55" s="4">
        <v>1</v>
      </c>
      <c r="AI55" s="4">
        <v>1</v>
      </c>
      <c r="AJ55" s="5" t="s">
        <v>55</v>
      </c>
    </row>
    <row r="56" spans="1:36" ht="51" x14ac:dyDescent="0.25">
      <c r="A56" s="4" t="s">
        <v>289</v>
      </c>
      <c r="B56" s="4">
        <v>133826</v>
      </c>
      <c r="C56" s="4" t="s">
        <v>1537</v>
      </c>
      <c r="D56" s="5" t="s">
        <v>1728</v>
      </c>
      <c r="E56" s="4" t="s">
        <v>39</v>
      </c>
      <c r="F56" s="4" t="s">
        <v>40</v>
      </c>
      <c r="G56" s="4" t="s">
        <v>41</v>
      </c>
      <c r="H56" s="4" t="s">
        <v>42</v>
      </c>
      <c r="I56" s="4" t="s">
        <v>43</v>
      </c>
      <c r="J56" s="5" t="s">
        <v>43</v>
      </c>
      <c r="K56" s="5" t="s">
        <v>43</v>
      </c>
      <c r="L56" s="5" t="s">
        <v>1124</v>
      </c>
      <c r="M56" s="6" t="s">
        <v>44</v>
      </c>
      <c r="N56" s="4"/>
      <c r="O56" s="4" t="s">
        <v>45</v>
      </c>
      <c r="P56" s="4" t="s">
        <v>43</v>
      </c>
      <c r="Q56" s="5" t="s">
        <v>1729</v>
      </c>
      <c r="R56" s="30" t="s">
        <v>1730</v>
      </c>
      <c r="S56" s="4" t="s">
        <v>89</v>
      </c>
      <c r="T56" s="4" t="s">
        <v>64</v>
      </c>
      <c r="U56" s="4" t="s">
        <v>49</v>
      </c>
      <c r="V56" s="8">
        <v>42979</v>
      </c>
      <c r="W56" s="5" t="s">
        <v>150</v>
      </c>
      <c r="X56" s="5" t="s">
        <v>169</v>
      </c>
      <c r="Y56" s="5" t="s">
        <v>51</v>
      </c>
      <c r="Z56" s="4" t="s">
        <v>52</v>
      </c>
      <c r="AA56" s="4"/>
      <c r="AB56" s="5" t="s">
        <v>53</v>
      </c>
      <c r="AC56" s="5" t="s">
        <v>53</v>
      </c>
      <c r="AD56" s="9">
        <v>401</v>
      </c>
      <c r="AE56" s="5" t="s">
        <v>499</v>
      </c>
      <c r="AF56" s="5" t="s">
        <v>116</v>
      </c>
      <c r="AG56" s="4">
        <v>1</v>
      </c>
      <c r="AH56" s="4">
        <v>1</v>
      </c>
      <c r="AI56" s="4">
        <v>1</v>
      </c>
      <c r="AJ56" s="5" t="s">
        <v>176</v>
      </c>
    </row>
    <row r="57" spans="1:36" ht="25.5" x14ac:dyDescent="0.25">
      <c r="A57" s="4" t="s">
        <v>290</v>
      </c>
      <c r="B57" s="4">
        <v>29284</v>
      </c>
      <c r="C57" s="4" t="s">
        <v>1537</v>
      </c>
      <c r="D57" s="5" t="s">
        <v>1732</v>
      </c>
      <c r="E57" s="4" t="s">
        <v>39</v>
      </c>
      <c r="F57" s="4" t="s">
        <v>40</v>
      </c>
      <c r="G57" s="4" t="s">
        <v>41</v>
      </c>
      <c r="H57" s="4" t="s">
        <v>42</v>
      </c>
      <c r="I57" s="4" t="s">
        <v>43</v>
      </c>
      <c r="J57" s="5" t="s">
        <v>43</v>
      </c>
      <c r="K57" s="5" t="s">
        <v>43</v>
      </c>
      <c r="L57" s="5" t="s">
        <v>1733</v>
      </c>
      <c r="M57" s="6" t="s">
        <v>421</v>
      </c>
      <c r="N57" s="4"/>
      <c r="O57" s="4" t="s">
        <v>45</v>
      </c>
      <c r="P57" s="4" t="s">
        <v>43</v>
      </c>
      <c r="Q57" s="5" t="s">
        <v>1734</v>
      </c>
      <c r="R57" s="30" t="s">
        <v>1735</v>
      </c>
      <c r="S57" s="4" t="s">
        <v>89</v>
      </c>
      <c r="T57" s="4" t="s">
        <v>64</v>
      </c>
      <c r="U57" s="4" t="s">
        <v>49</v>
      </c>
      <c r="V57" s="8">
        <v>16538</v>
      </c>
      <c r="W57" s="5" t="s">
        <v>150</v>
      </c>
      <c r="X57" s="5" t="s">
        <v>169</v>
      </c>
      <c r="Y57" s="5" t="s">
        <v>51</v>
      </c>
      <c r="Z57" s="4" t="s">
        <v>52</v>
      </c>
      <c r="AA57" s="4"/>
      <c r="AB57" s="5" t="s">
        <v>53</v>
      </c>
      <c r="AC57" s="5" t="s">
        <v>53</v>
      </c>
      <c r="AD57" s="9">
        <v>342</v>
      </c>
      <c r="AE57" s="5"/>
      <c r="AF57" s="5" t="s">
        <v>116</v>
      </c>
      <c r="AG57" s="4">
        <v>1</v>
      </c>
      <c r="AH57" s="4">
        <v>1</v>
      </c>
      <c r="AI57" s="4">
        <v>1</v>
      </c>
      <c r="AJ57" s="5" t="s">
        <v>176</v>
      </c>
    </row>
    <row r="58" spans="1:36" ht="89.25" x14ac:dyDescent="0.25">
      <c r="A58" s="4" t="s">
        <v>300</v>
      </c>
      <c r="B58" s="4">
        <v>81521</v>
      </c>
      <c r="C58" s="4" t="s">
        <v>1537</v>
      </c>
      <c r="D58" s="5" t="s">
        <v>1737</v>
      </c>
      <c r="E58" s="4" t="s">
        <v>39</v>
      </c>
      <c r="F58" s="4" t="s">
        <v>301</v>
      </c>
      <c r="G58" s="4" t="s">
        <v>1738</v>
      </c>
      <c r="H58" s="4" t="s">
        <v>1739</v>
      </c>
      <c r="I58" s="4" t="s">
        <v>304</v>
      </c>
      <c r="J58" s="5" t="s">
        <v>305</v>
      </c>
      <c r="K58" s="5" t="s">
        <v>1740</v>
      </c>
      <c r="L58" s="5" t="s">
        <v>53</v>
      </c>
      <c r="M58" s="6" t="s">
        <v>173</v>
      </c>
      <c r="N58" s="4"/>
      <c r="O58" s="4" t="s">
        <v>308</v>
      </c>
      <c r="P58" s="4" t="s">
        <v>305</v>
      </c>
      <c r="Q58" s="5" t="s">
        <v>1741</v>
      </c>
      <c r="R58" s="30" t="s">
        <v>1742</v>
      </c>
      <c r="S58" s="4" t="s">
        <v>89</v>
      </c>
      <c r="T58" s="4" t="s">
        <v>64</v>
      </c>
      <c r="U58" s="4" t="s">
        <v>49</v>
      </c>
      <c r="V58" s="8">
        <v>14124</v>
      </c>
      <c r="W58" s="5" t="s">
        <v>11</v>
      </c>
      <c r="X58" s="5" t="s">
        <v>1660</v>
      </c>
      <c r="Y58" s="5" t="s">
        <v>51</v>
      </c>
      <c r="Z58" s="4" t="s">
        <v>52</v>
      </c>
      <c r="AA58" s="4"/>
      <c r="AB58" s="5" t="s">
        <v>53</v>
      </c>
      <c r="AC58" s="5" t="s">
        <v>53</v>
      </c>
      <c r="AD58" s="9">
        <v>115</v>
      </c>
      <c r="AE58" s="5" t="s">
        <v>1743</v>
      </c>
      <c r="AF58" s="5" t="s">
        <v>116</v>
      </c>
      <c r="AG58" s="4">
        <v>1</v>
      </c>
      <c r="AH58" s="4">
        <v>1</v>
      </c>
      <c r="AI58" s="4">
        <v>0</v>
      </c>
      <c r="AJ58" s="5" t="s">
        <v>55</v>
      </c>
    </row>
    <row r="59" spans="1:36" ht="25.5" x14ac:dyDescent="0.25">
      <c r="A59" s="4" t="s">
        <v>309</v>
      </c>
      <c r="B59" s="4">
        <v>53035</v>
      </c>
      <c r="C59" s="4" t="s">
        <v>1537</v>
      </c>
      <c r="D59" s="5" t="s">
        <v>1745</v>
      </c>
      <c r="E59" s="4" t="s">
        <v>39</v>
      </c>
      <c r="F59" s="4" t="s">
        <v>301</v>
      </c>
      <c r="G59" s="4" t="s">
        <v>1379</v>
      </c>
      <c r="H59" s="4" t="s">
        <v>1746</v>
      </c>
      <c r="I59" s="4" t="s">
        <v>304</v>
      </c>
      <c r="J59" s="5" t="s">
        <v>1380</v>
      </c>
      <c r="K59" s="5" t="s">
        <v>1747</v>
      </c>
      <c r="L59" s="5" t="s">
        <v>53</v>
      </c>
      <c r="M59" s="6" t="s">
        <v>1066</v>
      </c>
      <c r="N59" s="4"/>
      <c r="O59" s="4" t="s">
        <v>1381</v>
      </c>
      <c r="P59" s="4" t="s">
        <v>1380</v>
      </c>
      <c r="Q59" s="5" t="s">
        <v>1748</v>
      </c>
      <c r="R59" s="30" t="s">
        <v>1749</v>
      </c>
      <c r="S59" s="4" t="s">
        <v>89</v>
      </c>
      <c r="T59" s="4" t="s">
        <v>64</v>
      </c>
      <c r="U59" s="4" t="s">
        <v>49</v>
      </c>
      <c r="V59" s="8">
        <v>22890</v>
      </c>
      <c r="W59" s="5" t="s">
        <v>11</v>
      </c>
      <c r="X59" s="5" t="s">
        <v>1750</v>
      </c>
      <c r="Y59" s="5" t="s">
        <v>51</v>
      </c>
      <c r="Z59" s="4" t="s">
        <v>52</v>
      </c>
      <c r="AA59" s="4"/>
      <c r="AB59" s="5" t="s">
        <v>53</v>
      </c>
      <c r="AC59" s="5" t="s">
        <v>53</v>
      </c>
      <c r="AD59" s="9">
        <v>105</v>
      </c>
      <c r="AE59" s="5"/>
      <c r="AF59" s="5" t="s">
        <v>116</v>
      </c>
      <c r="AG59" s="4">
        <v>1</v>
      </c>
      <c r="AH59" s="4">
        <v>1</v>
      </c>
      <c r="AI59" s="4">
        <v>1</v>
      </c>
      <c r="AJ59" s="5" t="s">
        <v>55</v>
      </c>
    </row>
    <row r="60" spans="1:36" ht="114.75" x14ac:dyDescent="0.25">
      <c r="A60" s="4" t="s">
        <v>310</v>
      </c>
      <c r="B60" s="4">
        <v>43719</v>
      </c>
      <c r="C60" s="4" t="s">
        <v>1537</v>
      </c>
      <c r="D60" s="5" t="s">
        <v>1752</v>
      </c>
      <c r="E60" s="4" t="s">
        <v>39</v>
      </c>
      <c r="F60" s="4" t="s">
        <v>318</v>
      </c>
      <c r="G60" s="4" t="s">
        <v>1753</v>
      </c>
      <c r="H60" s="4" t="s">
        <v>1754</v>
      </c>
      <c r="I60" s="4" t="s">
        <v>321</v>
      </c>
      <c r="J60" s="5" t="s">
        <v>1755</v>
      </c>
      <c r="K60" s="5" t="s">
        <v>1756</v>
      </c>
      <c r="L60" s="5" t="s">
        <v>53</v>
      </c>
      <c r="M60" s="6" t="s">
        <v>415</v>
      </c>
      <c r="N60" s="4"/>
      <c r="O60" s="4" t="s">
        <v>1757</v>
      </c>
      <c r="P60" s="4" t="s">
        <v>1755</v>
      </c>
      <c r="Q60" s="5" t="s">
        <v>1758</v>
      </c>
      <c r="R60" s="30" t="s">
        <v>1759</v>
      </c>
      <c r="S60" s="4" t="s">
        <v>89</v>
      </c>
      <c r="T60" s="4" t="s">
        <v>64</v>
      </c>
      <c r="U60" s="4" t="s">
        <v>49</v>
      </c>
      <c r="V60" s="8">
        <v>35065</v>
      </c>
      <c r="W60" s="5" t="s">
        <v>11</v>
      </c>
      <c r="X60" s="5" t="s">
        <v>1760</v>
      </c>
      <c r="Y60" s="5" t="s">
        <v>51</v>
      </c>
      <c r="Z60" s="4" t="s">
        <v>52</v>
      </c>
      <c r="AA60" s="4"/>
      <c r="AB60" s="5" t="s">
        <v>53</v>
      </c>
      <c r="AC60" s="5" t="s">
        <v>53</v>
      </c>
      <c r="AD60" s="9">
        <v>70</v>
      </c>
      <c r="AE60" s="5" t="s">
        <v>1761</v>
      </c>
      <c r="AF60" s="5" t="s">
        <v>116</v>
      </c>
      <c r="AG60" s="4">
        <v>0</v>
      </c>
      <c r="AH60" s="4">
        <v>1</v>
      </c>
      <c r="AI60" s="4">
        <v>1</v>
      </c>
      <c r="AJ60" s="5" t="s">
        <v>55</v>
      </c>
    </row>
    <row r="61" spans="1:36" ht="51" x14ac:dyDescent="0.25">
      <c r="A61" s="4" t="s">
        <v>317</v>
      </c>
      <c r="B61" s="4">
        <v>10542</v>
      </c>
      <c r="C61" s="4" t="s">
        <v>1537</v>
      </c>
      <c r="D61" s="5" t="s">
        <v>1763</v>
      </c>
      <c r="E61" s="4" t="s">
        <v>39</v>
      </c>
      <c r="F61" s="4" t="s">
        <v>57</v>
      </c>
      <c r="G61" s="4" t="s">
        <v>908</v>
      </c>
      <c r="H61" s="4" t="s">
        <v>1764</v>
      </c>
      <c r="I61" s="4" t="s">
        <v>60</v>
      </c>
      <c r="J61" s="5" t="s">
        <v>910</v>
      </c>
      <c r="K61" s="5" t="s">
        <v>1765</v>
      </c>
      <c r="L61" s="5" t="s">
        <v>1766</v>
      </c>
      <c r="M61" s="6" t="s">
        <v>85</v>
      </c>
      <c r="N61" s="4"/>
      <c r="O61" s="4" t="s">
        <v>911</v>
      </c>
      <c r="P61" s="4" t="s">
        <v>910</v>
      </c>
      <c r="Q61" s="5" t="s">
        <v>1767</v>
      </c>
      <c r="R61" s="30" t="s">
        <v>1768</v>
      </c>
      <c r="S61" s="4" t="s">
        <v>89</v>
      </c>
      <c r="T61" s="4" t="s">
        <v>64</v>
      </c>
      <c r="U61" s="4" t="s">
        <v>49</v>
      </c>
      <c r="V61" s="8">
        <v>31202</v>
      </c>
      <c r="W61" s="5" t="s">
        <v>11</v>
      </c>
      <c r="X61" s="5" t="s">
        <v>1769</v>
      </c>
      <c r="Y61" s="5" t="s">
        <v>51</v>
      </c>
      <c r="Z61" s="4" t="s">
        <v>52</v>
      </c>
      <c r="AA61" s="4"/>
      <c r="AB61" s="5" t="s">
        <v>53</v>
      </c>
      <c r="AC61" s="5" t="s">
        <v>53</v>
      </c>
      <c r="AD61" s="9">
        <v>182</v>
      </c>
      <c r="AE61" s="5" t="s">
        <v>460</v>
      </c>
      <c r="AF61" s="5" t="s">
        <v>116</v>
      </c>
      <c r="AG61" s="4">
        <v>1</v>
      </c>
      <c r="AH61" s="4">
        <v>1</v>
      </c>
      <c r="AI61" s="4">
        <v>1</v>
      </c>
      <c r="AJ61" s="5" t="s">
        <v>55</v>
      </c>
    </row>
    <row r="62" spans="1:36" ht="25.5" x14ac:dyDescent="0.25">
      <c r="A62" s="4" t="s">
        <v>326</v>
      </c>
      <c r="B62" s="4">
        <v>59013</v>
      </c>
      <c r="C62" s="4" t="s">
        <v>1537</v>
      </c>
      <c r="D62" s="5" t="s">
        <v>1771</v>
      </c>
      <c r="E62" s="4" t="s">
        <v>39</v>
      </c>
      <c r="F62" s="4" t="s">
        <v>216</v>
      </c>
      <c r="G62" s="4" t="s">
        <v>1772</v>
      </c>
      <c r="H62" s="4" t="s">
        <v>1773</v>
      </c>
      <c r="I62" s="4" t="s">
        <v>219</v>
      </c>
      <c r="J62" s="5" t="s">
        <v>1774</v>
      </c>
      <c r="K62" s="5" t="s">
        <v>1775</v>
      </c>
      <c r="L62" s="5" t="s">
        <v>53</v>
      </c>
      <c r="M62" s="6" t="s">
        <v>418</v>
      </c>
      <c r="N62" s="4"/>
      <c r="O62" s="4" t="s">
        <v>1776</v>
      </c>
      <c r="P62" s="4" t="s">
        <v>1774</v>
      </c>
      <c r="Q62" s="5" t="s">
        <v>1777</v>
      </c>
      <c r="R62" s="30" t="s">
        <v>1778</v>
      </c>
      <c r="S62" s="4" t="s">
        <v>89</v>
      </c>
      <c r="T62" s="4" t="s">
        <v>64</v>
      </c>
      <c r="U62" s="4" t="s">
        <v>49</v>
      </c>
      <c r="V62" s="8">
        <v>21794</v>
      </c>
      <c r="W62" s="5" t="s">
        <v>11</v>
      </c>
      <c r="X62" s="5" t="s">
        <v>1779</v>
      </c>
      <c r="Y62" s="5" t="s">
        <v>51</v>
      </c>
      <c r="Z62" s="4" t="s">
        <v>52</v>
      </c>
      <c r="AA62" s="4"/>
      <c r="AB62" s="5" t="s">
        <v>53</v>
      </c>
      <c r="AC62" s="5" t="s">
        <v>53</v>
      </c>
      <c r="AD62" s="9">
        <v>138</v>
      </c>
      <c r="AE62" s="5" t="s">
        <v>831</v>
      </c>
      <c r="AF62" s="5" t="s">
        <v>116</v>
      </c>
      <c r="AG62" s="4">
        <v>1</v>
      </c>
      <c r="AH62" s="4">
        <v>0</v>
      </c>
      <c r="AI62" s="4">
        <v>1</v>
      </c>
      <c r="AJ62" s="5" t="s">
        <v>55</v>
      </c>
    </row>
    <row r="63" spans="1:36" ht="51" x14ac:dyDescent="0.25">
      <c r="A63" s="4" t="s">
        <v>332</v>
      </c>
      <c r="B63" s="4">
        <v>34606</v>
      </c>
      <c r="C63" s="4" t="s">
        <v>1537</v>
      </c>
      <c r="D63" s="5" t="s">
        <v>1781</v>
      </c>
      <c r="E63" s="4" t="s">
        <v>39</v>
      </c>
      <c r="F63" s="4" t="s">
        <v>216</v>
      </c>
      <c r="G63" s="4" t="s">
        <v>1782</v>
      </c>
      <c r="H63" s="4" t="s">
        <v>1783</v>
      </c>
      <c r="I63" s="4" t="s">
        <v>219</v>
      </c>
      <c r="J63" s="5" t="s">
        <v>220</v>
      </c>
      <c r="K63" s="5" t="s">
        <v>1784</v>
      </c>
      <c r="L63" s="5" t="s">
        <v>53</v>
      </c>
      <c r="M63" s="6" t="s">
        <v>359</v>
      </c>
      <c r="N63" s="4"/>
      <c r="O63" s="4" t="s">
        <v>223</v>
      </c>
      <c r="P63" s="4" t="s">
        <v>220</v>
      </c>
      <c r="Q63" s="5" t="s">
        <v>1785</v>
      </c>
      <c r="R63" s="30" t="s">
        <v>1786</v>
      </c>
      <c r="S63" s="4" t="s">
        <v>89</v>
      </c>
      <c r="T63" s="4" t="s">
        <v>64</v>
      </c>
      <c r="U63" s="4" t="s">
        <v>49</v>
      </c>
      <c r="V63" s="8">
        <v>17046</v>
      </c>
      <c r="W63" s="5" t="s">
        <v>11</v>
      </c>
      <c r="X63" s="5" t="s">
        <v>1787</v>
      </c>
      <c r="Y63" s="5" t="s">
        <v>51</v>
      </c>
      <c r="Z63" s="4" t="s">
        <v>52</v>
      </c>
      <c r="AA63" s="4"/>
      <c r="AB63" s="5" t="s">
        <v>53</v>
      </c>
      <c r="AC63" s="5" t="s">
        <v>53</v>
      </c>
      <c r="AD63" s="9">
        <v>161</v>
      </c>
      <c r="AE63" s="5" t="s">
        <v>499</v>
      </c>
      <c r="AF63" s="5" t="s">
        <v>419</v>
      </c>
      <c r="AG63" s="4">
        <v>0</v>
      </c>
      <c r="AH63" s="4">
        <v>1</v>
      </c>
      <c r="AI63" s="4">
        <v>1</v>
      </c>
      <c r="AJ63" s="5" t="s">
        <v>55</v>
      </c>
    </row>
    <row r="64" spans="1:36" ht="76.5" x14ac:dyDescent="0.25">
      <c r="A64" s="4" t="s">
        <v>339</v>
      </c>
      <c r="B64" s="4">
        <v>26135</v>
      </c>
      <c r="C64" s="4" t="s">
        <v>1537</v>
      </c>
      <c r="D64" s="5" t="s">
        <v>1789</v>
      </c>
      <c r="E64" s="4" t="s">
        <v>39</v>
      </c>
      <c r="F64" s="4" t="s">
        <v>247</v>
      </c>
      <c r="G64" s="4" t="s">
        <v>1790</v>
      </c>
      <c r="H64" s="4" t="s">
        <v>1791</v>
      </c>
      <c r="I64" s="4" t="s">
        <v>250</v>
      </c>
      <c r="J64" s="5" t="s">
        <v>1792</v>
      </c>
      <c r="K64" s="5" t="s">
        <v>1793</v>
      </c>
      <c r="L64" s="5" t="s">
        <v>902</v>
      </c>
      <c r="M64" s="6" t="s">
        <v>588</v>
      </c>
      <c r="N64" s="4"/>
      <c r="O64" s="4" t="s">
        <v>1794</v>
      </c>
      <c r="P64" s="4" t="s">
        <v>1793</v>
      </c>
      <c r="Q64" s="5" t="s">
        <v>1795</v>
      </c>
      <c r="R64" s="30" t="s">
        <v>1796</v>
      </c>
      <c r="S64" s="4" t="s">
        <v>89</v>
      </c>
      <c r="T64" s="4" t="s">
        <v>64</v>
      </c>
      <c r="U64" s="4" t="s">
        <v>49</v>
      </c>
      <c r="V64" s="8">
        <v>34695</v>
      </c>
      <c r="W64" s="5" t="s">
        <v>11</v>
      </c>
      <c r="X64" s="5" t="s">
        <v>1797</v>
      </c>
      <c r="Y64" s="5" t="s">
        <v>51</v>
      </c>
      <c r="Z64" s="4" t="s">
        <v>52</v>
      </c>
      <c r="AA64" s="4"/>
      <c r="AB64" s="5" t="s">
        <v>53</v>
      </c>
      <c r="AC64" s="5" t="s">
        <v>53</v>
      </c>
      <c r="AD64" s="9">
        <v>599</v>
      </c>
      <c r="AE64" s="5" t="s">
        <v>152</v>
      </c>
      <c r="AF64" s="5" t="s">
        <v>116</v>
      </c>
      <c r="AG64" s="4">
        <v>1</v>
      </c>
      <c r="AH64" s="4">
        <v>1</v>
      </c>
      <c r="AI64" s="4">
        <v>1</v>
      </c>
      <c r="AJ64" s="5" t="s">
        <v>262</v>
      </c>
    </row>
    <row r="65" spans="1:36" ht="30" x14ac:dyDescent="0.25">
      <c r="A65" s="4" t="s">
        <v>340</v>
      </c>
      <c r="B65" s="4">
        <v>110150</v>
      </c>
      <c r="C65" s="4" t="s">
        <v>1537</v>
      </c>
      <c r="D65" s="5" t="s">
        <v>1799</v>
      </c>
      <c r="E65" s="4" t="s">
        <v>39</v>
      </c>
      <c r="F65" s="4" t="s">
        <v>155</v>
      </c>
      <c r="G65" s="4" t="s">
        <v>1800</v>
      </c>
      <c r="H65" s="4" t="s">
        <v>1801</v>
      </c>
      <c r="I65" s="4" t="s">
        <v>158</v>
      </c>
      <c r="J65" s="5" t="s">
        <v>1802</v>
      </c>
      <c r="K65" s="5" t="s">
        <v>1803</v>
      </c>
      <c r="L65" s="5" t="s">
        <v>53</v>
      </c>
      <c r="M65" s="6" t="s">
        <v>173</v>
      </c>
      <c r="N65" s="4"/>
      <c r="O65" s="4" t="s">
        <v>1804</v>
      </c>
      <c r="P65" s="4" t="s">
        <v>1802</v>
      </c>
      <c r="Q65" s="5" t="s">
        <v>1805</v>
      </c>
      <c r="R65" s="30" t="s">
        <v>1806</v>
      </c>
      <c r="S65" s="4" t="s">
        <v>89</v>
      </c>
      <c r="T65" s="4" t="s">
        <v>64</v>
      </c>
      <c r="U65" s="4" t="s">
        <v>49</v>
      </c>
      <c r="V65" s="8">
        <v>36404</v>
      </c>
      <c r="W65" s="5" t="s">
        <v>11</v>
      </c>
      <c r="X65" s="5" t="s">
        <v>1807</v>
      </c>
      <c r="Y65" s="5" t="s">
        <v>51</v>
      </c>
      <c r="Z65" s="4" t="s">
        <v>52</v>
      </c>
      <c r="AA65" s="4"/>
      <c r="AB65" s="5" t="s">
        <v>53</v>
      </c>
      <c r="AC65" s="5" t="s">
        <v>53</v>
      </c>
      <c r="AD65" s="4">
        <v>114</v>
      </c>
      <c r="AE65" s="5"/>
      <c r="AF65" s="5" t="s">
        <v>116</v>
      </c>
      <c r="AG65" s="4">
        <v>1</v>
      </c>
      <c r="AH65" s="4">
        <v>1</v>
      </c>
      <c r="AI65" s="4">
        <v>0</v>
      </c>
      <c r="AJ65" s="5" t="s">
        <v>55</v>
      </c>
    </row>
    <row r="66" spans="1:36" ht="76.5" x14ac:dyDescent="0.25">
      <c r="A66" s="4" t="s">
        <v>347</v>
      </c>
      <c r="B66" s="4">
        <v>8157</v>
      </c>
      <c r="C66" s="4" t="s">
        <v>1537</v>
      </c>
      <c r="D66" s="5" t="s">
        <v>1809</v>
      </c>
      <c r="E66" s="4" t="s">
        <v>39</v>
      </c>
      <c r="F66" s="4" t="s">
        <v>704</v>
      </c>
      <c r="G66" s="4" t="s">
        <v>1810</v>
      </c>
      <c r="H66" s="4" t="s">
        <v>1811</v>
      </c>
      <c r="I66" s="4" t="s">
        <v>707</v>
      </c>
      <c r="J66" s="5" t="s">
        <v>1812</v>
      </c>
      <c r="K66" s="5" t="s">
        <v>1813</v>
      </c>
      <c r="L66" s="5" t="s">
        <v>53</v>
      </c>
      <c r="M66" s="6" t="s">
        <v>1628</v>
      </c>
      <c r="N66" s="4"/>
      <c r="O66" s="4" t="s">
        <v>1814</v>
      </c>
      <c r="P66" s="4" t="s">
        <v>1812</v>
      </c>
      <c r="Q66" s="5" t="s">
        <v>1815</v>
      </c>
      <c r="R66" s="30" t="s">
        <v>1816</v>
      </c>
      <c r="S66" s="4" t="s">
        <v>89</v>
      </c>
      <c r="T66" s="4" t="s">
        <v>64</v>
      </c>
      <c r="U66" s="4" t="s">
        <v>49</v>
      </c>
      <c r="V66" s="8">
        <v>31168</v>
      </c>
      <c r="W66" s="5" t="s">
        <v>11</v>
      </c>
      <c r="X66" s="5" t="s">
        <v>1817</v>
      </c>
      <c r="Y66" s="5" t="s">
        <v>51</v>
      </c>
      <c r="Z66" s="4" t="s">
        <v>52</v>
      </c>
      <c r="AA66" s="4"/>
      <c r="AB66" s="5" t="s">
        <v>53</v>
      </c>
      <c r="AC66" s="5" t="s">
        <v>53</v>
      </c>
      <c r="AD66" s="9">
        <v>166</v>
      </c>
      <c r="AE66" s="5" t="s">
        <v>1818</v>
      </c>
      <c r="AF66" s="5" t="s">
        <v>419</v>
      </c>
      <c r="AG66" s="4">
        <v>0</v>
      </c>
      <c r="AH66" s="4">
        <v>1</v>
      </c>
      <c r="AI66" s="4">
        <v>0</v>
      </c>
      <c r="AJ66" s="5" t="s">
        <v>55</v>
      </c>
    </row>
    <row r="67" spans="1:36" ht="38.25" x14ac:dyDescent="0.25">
      <c r="A67" s="4" t="s">
        <v>348</v>
      </c>
      <c r="B67" s="4">
        <v>103680</v>
      </c>
      <c r="C67" s="4" t="s">
        <v>1537</v>
      </c>
      <c r="D67" s="5" t="s">
        <v>1820</v>
      </c>
      <c r="E67" s="4" t="s">
        <v>39</v>
      </c>
      <c r="F67" s="4" t="s">
        <v>462</v>
      </c>
      <c r="G67" s="4" t="s">
        <v>1821</v>
      </c>
      <c r="H67" s="4" t="s">
        <v>1822</v>
      </c>
      <c r="I67" s="4" t="s">
        <v>465</v>
      </c>
      <c r="J67" s="5" t="s">
        <v>1823</v>
      </c>
      <c r="K67" s="5" t="s">
        <v>1824</v>
      </c>
      <c r="L67" s="5" t="s">
        <v>53</v>
      </c>
      <c r="M67" s="6" t="s">
        <v>105</v>
      </c>
      <c r="N67" s="4"/>
      <c r="O67" s="4" t="s">
        <v>1825</v>
      </c>
      <c r="P67" s="4" t="s">
        <v>1823</v>
      </c>
      <c r="Q67" s="5" t="s">
        <v>1826</v>
      </c>
      <c r="R67" s="30" t="s">
        <v>1827</v>
      </c>
      <c r="S67" s="4" t="s">
        <v>89</v>
      </c>
      <c r="T67" s="4" t="s">
        <v>64</v>
      </c>
      <c r="U67" s="4" t="s">
        <v>49</v>
      </c>
      <c r="V67" s="8">
        <v>35309</v>
      </c>
      <c r="W67" s="5" t="s">
        <v>11</v>
      </c>
      <c r="X67" s="5" t="s">
        <v>1828</v>
      </c>
      <c r="Y67" s="5" t="s">
        <v>51</v>
      </c>
      <c r="Z67" s="4" t="s">
        <v>52</v>
      </c>
      <c r="AA67" s="4"/>
      <c r="AB67" s="5" t="s">
        <v>53</v>
      </c>
      <c r="AC67" s="5" t="s">
        <v>53</v>
      </c>
      <c r="AD67" s="9">
        <v>58</v>
      </c>
      <c r="AE67" s="5" t="s">
        <v>1829</v>
      </c>
      <c r="AF67" s="5" t="s">
        <v>54</v>
      </c>
      <c r="AG67" s="4">
        <v>1</v>
      </c>
      <c r="AH67" s="4">
        <v>0</v>
      </c>
      <c r="AI67" s="4">
        <v>1</v>
      </c>
      <c r="AJ67" s="5" t="s">
        <v>55</v>
      </c>
    </row>
    <row r="68" spans="1:36" ht="63.75" x14ac:dyDescent="0.25">
      <c r="A68" s="4" t="s">
        <v>351</v>
      </c>
      <c r="B68" s="4">
        <v>133745</v>
      </c>
      <c r="C68" s="4" t="s">
        <v>1537</v>
      </c>
      <c r="D68" s="5" t="s">
        <v>1831</v>
      </c>
      <c r="E68" s="4" t="s">
        <v>39</v>
      </c>
      <c r="F68" s="4" t="s">
        <v>216</v>
      </c>
      <c r="G68" s="4" t="s">
        <v>1782</v>
      </c>
      <c r="H68" s="4" t="s">
        <v>1832</v>
      </c>
      <c r="I68" s="4" t="s">
        <v>219</v>
      </c>
      <c r="J68" s="5" t="s">
        <v>220</v>
      </c>
      <c r="K68" s="5" t="s">
        <v>1833</v>
      </c>
      <c r="L68" s="5" t="s">
        <v>53</v>
      </c>
      <c r="M68" s="6" t="s">
        <v>1834</v>
      </c>
      <c r="N68" s="4"/>
      <c r="O68" s="4" t="s">
        <v>223</v>
      </c>
      <c r="P68" s="4" t="s">
        <v>220</v>
      </c>
      <c r="Q68" s="5" t="s">
        <v>1835</v>
      </c>
      <c r="R68" s="30" t="s">
        <v>1836</v>
      </c>
      <c r="S68" s="4" t="s">
        <v>89</v>
      </c>
      <c r="T68" s="4" t="s">
        <v>64</v>
      </c>
      <c r="U68" s="4" t="s">
        <v>49</v>
      </c>
      <c r="V68" s="8">
        <v>42979</v>
      </c>
      <c r="W68" s="5" t="s">
        <v>11</v>
      </c>
      <c r="X68" s="5" t="s">
        <v>1787</v>
      </c>
      <c r="Y68" s="5" t="s">
        <v>51</v>
      </c>
      <c r="Z68" s="4" t="s">
        <v>52</v>
      </c>
      <c r="AA68" s="4"/>
      <c r="AB68" s="5" t="s">
        <v>53</v>
      </c>
      <c r="AC68" s="5" t="s">
        <v>53</v>
      </c>
      <c r="AD68" s="9">
        <v>127</v>
      </c>
      <c r="AE68" s="5" t="s">
        <v>1645</v>
      </c>
      <c r="AF68" s="5" t="s">
        <v>419</v>
      </c>
      <c r="AG68" s="4">
        <v>0</v>
      </c>
      <c r="AH68" s="4">
        <v>0</v>
      </c>
      <c r="AI68" s="4">
        <v>1</v>
      </c>
      <c r="AJ68" s="5" t="s">
        <v>55</v>
      </c>
    </row>
    <row r="69" spans="1:36" ht="38.25" x14ac:dyDescent="0.25">
      <c r="A69" s="4" t="s">
        <v>354</v>
      </c>
      <c r="B69" s="4">
        <v>83924</v>
      </c>
      <c r="C69" s="4" t="s">
        <v>1537</v>
      </c>
      <c r="D69" s="5" t="s">
        <v>1838</v>
      </c>
      <c r="E69" s="4" t="s">
        <v>39</v>
      </c>
      <c r="F69" s="4" t="s">
        <v>388</v>
      </c>
      <c r="G69" s="4" t="s">
        <v>1839</v>
      </c>
      <c r="H69" s="4" t="s">
        <v>1840</v>
      </c>
      <c r="I69" s="4" t="s">
        <v>391</v>
      </c>
      <c r="J69" s="5" t="s">
        <v>1841</v>
      </c>
      <c r="K69" s="5" t="s">
        <v>1842</v>
      </c>
      <c r="L69" s="5" t="s">
        <v>53</v>
      </c>
      <c r="M69" s="6" t="s">
        <v>105</v>
      </c>
      <c r="N69" s="4"/>
      <c r="O69" s="4" t="s">
        <v>1843</v>
      </c>
      <c r="P69" s="4" t="s">
        <v>1841</v>
      </c>
      <c r="Q69" s="5" t="s">
        <v>1844</v>
      </c>
      <c r="R69" s="30" t="s">
        <v>1845</v>
      </c>
      <c r="S69" s="4" t="s">
        <v>89</v>
      </c>
      <c r="T69" s="4" t="s">
        <v>64</v>
      </c>
      <c r="U69" s="4" t="s">
        <v>49</v>
      </c>
      <c r="V69" s="8">
        <v>36404</v>
      </c>
      <c r="W69" s="5" t="s">
        <v>11</v>
      </c>
      <c r="X69" s="5" t="s">
        <v>1846</v>
      </c>
      <c r="Y69" s="5" t="s">
        <v>51</v>
      </c>
      <c r="Z69" s="4" t="s">
        <v>52</v>
      </c>
      <c r="AA69" s="4"/>
      <c r="AB69" s="5" t="s">
        <v>53</v>
      </c>
      <c r="AC69" s="5" t="s">
        <v>53</v>
      </c>
      <c r="AD69" s="9">
        <v>119</v>
      </c>
      <c r="AE69" s="5" t="s">
        <v>226</v>
      </c>
      <c r="AF69" s="5" t="s">
        <v>116</v>
      </c>
      <c r="AG69" s="4">
        <v>1</v>
      </c>
      <c r="AH69" s="4">
        <v>1</v>
      </c>
      <c r="AI69" s="4">
        <v>0</v>
      </c>
      <c r="AJ69" s="5" t="s">
        <v>55</v>
      </c>
    </row>
    <row r="70" spans="1:36" ht="51" x14ac:dyDescent="0.25">
      <c r="A70" s="4" t="s">
        <v>357</v>
      </c>
      <c r="B70" s="4">
        <v>80008</v>
      </c>
      <c r="C70" s="4" t="s">
        <v>1537</v>
      </c>
      <c r="D70" s="5" t="s">
        <v>1848</v>
      </c>
      <c r="E70" s="4" t="s">
        <v>39</v>
      </c>
      <c r="F70" s="4" t="s">
        <v>291</v>
      </c>
      <c r="G70" s="4" t="s">
        <v>1849</v>
      </c>
      <c r="H70" s="4" t="s">
        <v>1850</v>
      </c>
      <c r="I70" s="4" t="s">
        <v>294</v>
      </c>
      <c r="J70" s="5" t="s">
        <v>401</v>
      </c>
      <c r="K70" s="5" t="s">
        <v>1851</v>
      </c>
      <c r="L70" s="5" t="s">
        <v>53</v>
      </c>
      <c r="M70" s="6" t="s">
        <v>283</v>
      </c>
      <c r="N70" s="4"/>
      <c r="O70" s="4" t="s">
        <v>403</v>
      </c>
      <c r="P70" s="4" t="s">
        <v>401</v>
      </c>
      <c r="Q70" s="5" t="s">
        <v>1852</v>
      </c>
      <c r="R70" s="30" t="s">
        <v>1853</v>
      </c>
      <c r="S70" s="4" t="s">
        <v>89</v>
      </c>
      <c r="T70" s="4" t="s">
        <v>64</v>
      </c>
      <c r="U70" s="4" t="s">
        <v>49</v>
      </c>
      <c r="V70" s="8">
        <v>22525</v>
      </c>
      <c r="W70" s="5" t="s">
        <v>11</v>
      </c>
      <c r="X70" s="5" t="s">
        <v>1854</v>
      </c>
      <c r="Y70" s="5" t="s">
        <v>51</v>
      </c>
      <c r="Z70" s="4" t="s">
        <v>52</v>
      </c>
      <c r="AA70" s="4"/>
      <c r="AB70" s="5" t="s">
        <v>53</v>
      </c>
      <c r="AC70" s="5" t="s">
        <v>53</v>
      </c>
      <c r="AD70" s="9">
        <v>341</v>
      </c>
      <c r="AE70" s="5" t="s">
        <v>499</v>
      </c>
      <c r="AF70" s="5" t="s">
        <v>116</v>
      </c>
      <c r="AG70" s="4">
        <v>1</v>
      </c>
      <c r="AH70" s="4">
        <v>1</v>
      </c>
      <c r="AI70" s="4">
        <v>1</v>
      </c>
      <c r="AJ70" s="5" t="s">
        <v>55</v>
      </c>
    </row>
    <row r="71" spans="1:36" ht="38.25" x14ac:dyDescent="0.25">
      <c r="A71" s="4" t="s">
        <v>360</v>
      </c>
      <c r="B71" s="4">
        <v>55651</v>
      </c>
      <c r="C71" s="4" t="s">
        <v>1537</v>
      </c>
      <c r="D71" s="5" t="s">
        <v>1856</v>
      </c>
      <c r="E71" s="4" t="s">
        <v>39</v>
      </c>
      <c r="F71" s="4" t="s">
        <v>301</v>
      </c>
      <c r="G71" s="4" t="s">
        <v>623</v>
      </c>
      <c r="H71" s="4" t="s">
        <v>1857</v>
      </c>
      <c r="I71" s="4" t="s">
        <v>304</v>
      </c>
      <c r="J71" s="5" t="s">
        <v>625</v>
      </c>
      <c r="K71" s="5" t="s">
        <v>1858</v>
      </c>
      <c r="L71" s="5" t="s">
        <v>53</v>
      </c>
      <c r="M71" s="6" t="s">
        <v>588</v>
      </c>
      <c r="N71" s="4"/>
      <c r="O71" s="4" t="s">
        <v>627</v>
      </c>
      <c r="P71" s="4" t="s">
        <v>625</v>
      </c>
      <c r="Q71" s="5" t="s">
        <v>1859</v>
      </c>
      <c r="R71" s="30" t="s">
        <v>1860</v>
      </c>
      <c r="S71" s="4" t="s">
        <v>89</v>
      </c>
      <c r="T71" s="4" t="s">
        <v>64</v>
      </c>
      <c r="U71" s="4" t="s">
        <v>49</v>
      </c>
      <c r="V71" s="8">
        <v>31168</v>
      </c>
      <c r="W71" s="5" t="s">
        <v>11</v>
      </c>
      <c r="X71" s="5" t="s">
        <v>1861</v>
      </c>
      <c r="Y71" s="5" t="s">
        <v>51</v>
      </c>
      <c r="Z71" s="4" t="s">
        <v>52</v>
      </c>
      <c r="AA71" s="4"/>
      <c r="AB71" s="5" t="s">
        <v>53</v>
      </c>
      <c r="AC71" s="5" t="s">
        <v>53</v>
      </c>
      <c r="AD71" s="9">
        <v>155</v>
      </c>
      <c r="AE71" s="5" t="s">
        <v>226</v>
      </c>
      <c r="AF71" s="5" t="s">
        <v>116</v>
      </c>
      <c r="AG71" s="4">
        <v>1</v>
      </c>
      <c r="AH71" s="4">
        <v>1</v>
      </c>
      <c r="AI71" s="4">
        <v>1</v>
      </c>
      <c r="AJ71" s="5" t="s">
        <v>55</v>
      </c>
    </row>
    <row r="72" spans="1:36" ht="90" x14ac:dyDescent="0.25">
      <c r="A72" s="4" t="s">
        <v>367</v>
      </c>
      <c r="B72" s="4">
        <v>87622</v>
      </c>
      <c r="C72" s="4" t="s">
        <v>1537</v>
      </c>
      <c r="D72" s="5" t="s">
        <v>1863</v>
      </c>
      <c r="E72" s="4" t="s">
        <v>39</v>
      </c>
      <c r="F72" s="4" t="s">
        <v>318</v>
      </c>
      <c r="G72" s="4" t="s">
        <v>1864</v>
      </c>
      <c r="H72" s="4" t="s">
        <v>1865</v>
      </c>
      <c r="I72" s="4" t="s">
        <v>321</v>
      </c>
      <c r="J72" s="5" t="s">
        <v>1352</v>
      </c>
      <c r="K72" s="5" t="s">
        <v>1866</v>
      </c>
      <c r="L72" s="5" t="s">
        <v>53</v>
      </c>
      <c r="M72" s="6" t="s">
        <v>222</v>
      </c>
      <c r="N72" s="4"/>
      <c r="O72" s="4" t="s">
        <v>1353</v>
      </c>
      <c r="P72" s="4" t="s">
        <v>1352</v>
      </c>
      <c r="Q72" s="5" t="s">
        <v>1867</v>
      </c>
      <c r="R72" s="29" t="s">
        <v>1868</v>
      </c>
      <c r="S72" s="4" t="s">
        <v>89</v>
      </c>
      <c r="T72" s="4" t="s">
        <v>64</v>
      </c>
      <c r="U72" s="4" t="s">
        <v>49</v>
      </c>
      <c r="V72" s="8">
        <v>17777</v>
      </c>
      <c r="W72" s="5" t="s">
        <v>11</v>
      </c>
      <c r="X72" s="5" t="s">
        <v>1869</v>
      </c>
      <c r="Y72" s="5" t="s">
        <v>51</v>
      </c>
      <c r="Z72" s="4" t="s">
        <v>52</v>
      </c>
      <c r="AA72" s="4"/>
      <c r="AB72" s="5" t="s">
        <v>53</v>
      </c>
      <c r="AC72" s="5" t="s">
        <v>53</v>
      </c>
      <c r="AD72" s="9">
        <v>51</v>
      </c>
      <c r="AE72" s="5" t="s">
        <v>1870</v>
      </c>
      <c r="AF72" s="5" t="s">
        <v>116</v>
      </c>
      <c r="AG72" s="4">
        <v>0</v>
      </c>
      <c r="AH72" s="4">
        <v>1</v>
      </c>
      <c r="AI72" s="4">
        <v>0</v>
      </c>
      <c r="AJ72" s="5" t="s">
        <v>55</v>
      </c>
    </row>
    <row r="73" spans="1:36" ht="51" x14ac:dyDescent="0.25">
      <c r="A73" s="4" t="s">
        <v>368</v>
      </c>
      <c r="B73" s="4">
        <v>29233</v>
      </c>
      <c r="C73" s="4" t="s">
        <v>1537</v>
      </c>
      <c r="D73" s="5" t="s">
        <v>1872</v>
      </c>
      <c r="E73" s="4" t="s">
        <v>39</v>
      </c>
      <c r="F73" s="4" t="s">
        <v>462</v>
      </c>
      <c r="G73" s="4" t="s">
        <v>802</v>
      </c>
      <c r="H73" s="4" t="s">
        <v>1873</v>
      </c>
      <c r="I73" s="4" t="s">
        <v>465</v>
      </c>
      <c r="J73" s="5" t="s">
        <v>481</v>
      </c>
      <c r="K73" s="5" t="s">
        <v>1874</v>
      </c>
      <c r="L73" s="5" t="s">
        <v>53</v>
      </c>
      <c r="M73" s="6" t="s">
        <v>428</v>
      </c>
      <c r="N73" s="4"/>
      <c r="O73" s="4" t="s">
        <v>483</v>
      </c>
      <c r="P73" s="4" t="s">
        <v>481</v>
      </c>
      <c r="Q73" s="5" t="s">
        <v>1875</v>
      </c>
      <c r="R73" s="30" t="s">
        <v>1876</v>
      </c>
      <c r="S73" s="4" t="s">
        <v>89</v>
      </c>
      <c r="T73" s="4" t="s">
        <v>64</v>
      </c>
      <c r="U73" s="4" t="s">
        <v>49</v>
      </c>
      <c r="V73" s="8">
        <v>36404</v>
      </c>
      <c r="W73" s="5" t="s">
        <v>11</v>
      </c>
      <c r="X73" s="5" t="s">
        <v>1877</v>
      </c>
      <c r="Y73" s="5" t="s">
        <v>51</v>
      </c>
      <c r="Z73" s="4" t="s">
        <v>52</v>
      </c>
      <c r="AA73" s="4"/>
      <c r="AB73" s="5" t="s">
        <v>53</v>
      </c>
      <c r="AC73" s="5" t="s">
        <v>53</v>
      </c>
      <c r="AD73" s="9">
        <v>75</v>
      </c>
      <c r="AE73" s="5" t="s">
        <v>460</v>
      </c>
      <c r="AF73" s="5" t="s">
        <v>116</v>
      </c>
      <c r="AG73" s="9">
        <v>0</v>
      </c>
      <c r="AH73" s="4">
        <v>0</v>
      </c>
      <c r="AI73" s="9">
        <v>0</v>
      </c>
      <c r="AJ73" s="5" t="s">
        <v>288</v>
      </c>
    </row>
    <row r="74" spans="1:36" ht="38.25" x14ac:dyDescent="0.25">
      <c r="A74" s="4" t="s">
        <v>370</v>
      </c>
      <c r="B74" s="4">
        <v>30412</v>
      </c>
      <c r="C74" s="4" t="s">
        <v>1537</v>
      </c>
      <c r="D74" s="5" t="s">
        <v>1879</v>
      </c>
      <c r="E74" s="4" t="s">
        <v>39</v>
      </c>
      <c r="F74" s="4" t="s">
        <v>57</v>
      </c>
      <c r="G74" s="4" t="s">
        <v>1880</v>
      </c>
      <c r="H74" s="4" t="s">
        <v>1881</v>
      </c>
      <c r="I74" s="4" t="s">
        <v>60</v>
      </c>
      <c r="J74" s="5" t="s">
        <v>1882</v>
      </c>
      <c r="K74" s="5" t="s">
        <v>1883</v>
      </c>
      <c r="L74" s="5" t="s">
        <v>53</v>
      </c>
      <c r="M74" s="6" t="s">
        <v>1884</v>
      </c>
      <c r="N74" s="4"/>
      <c r="O74" s="4" t="s">
        <v>1885</v>
      </c>
      <c r="P74" s="4" t="s">
        <v>1882</v>
      </c>
      <c r="Q74" s="5" t="s">
        <v>1886</v>
      </c>
      <c r="R74" s="30" t="s">
        <v>1887</v>
      </c>
      <c r="S74" s="4" t="s">
        <v>89</v>
      </c>
      <c r="T74" s="4" t="s">
        <v>64</v>
      </c>
      <c r="U74" s="4" t="s">
        <v>49</v>
      </c>
      <c r="V74" s="8">
        <v>30405</v>
      </c>
      <c r="W74" s="5" t="s">
        <v>11</v>
      </c>
      <c r="X74" s="5" t="s">
        <v>1888</v>
      </c>
      <c r="Y74" s="5" t="s">
        <v>51</v>
      </c>
      <c r="Z74" s="4" t="s">
        <v>52</v>
      </c>
      <c r="AA74" s="4"/>
      <c r="AB74" s="5" t="s">
        <v>53</v>
      </c>
      <c r="AC74" s="5" t="s">
        <v>53</v>
      </c>
      <c r="AD74" s="9">
        <v>184</v>
      </c>
      <c r="AE74" s="5" t="s">
        <v>226</v>
      </c>
      <c r="AF74" s="5" t="s">
        <v>116</v>
      </c>
      <c r="AG74" s="4">
        <v>1</v>
      </c>
      <c r="AH74" s="4">
        <v>1</v>
      </c>
      <c r="AI74" s="4">
        <v>1</v>
      </c>
      <c r="AJ74" s="5" t="s">
        <v>55</v>
      </c>
    </row>
    <row r="75" spans="1:36" ht="30" x14ac:dyDescent="0.25">
      <c r="A75" s="4" t="s">
        <v>379</v>
      </c>
      <c r="B75" s="4">
        <v>84054</v>
      </c>
      <c r="C75" s="4" t="s">
        <v>1537</v>
      </c>
      <c r="D75" s="5" t="s">
        <v>1890</v>
      </c>
      <c r="E75" s="4" t="s">
        <v>39</v>
      </c>
      <c r="F75" s="4" t="s">
        <v>388</v>
      </c>
      <c r="G75" s="4" t="s">
        <v>1018</v>
      </c>
      <c r="H75" s="4" t="s">
        <v>1891</v>
      </c>
      <c r="I75" s="4" t="s">
        <v>391</v>
      </c>
      <c r="J75" s="5" t="s">
        <v>1020</v>
      </c>
      <c r="K75" s="5" t="s">
        <v>1892</v>
      </c>
      <c r="L75" s="5" t="s">
        <v>53</v>
      </c>
      <c r="M75" s="6" t="s">
        <v>434</v>
      </c>
      <c r="N75" s="4">
        <v>4</v>
      </c>
      <c r="O75" s="4" t="s">
        <v>1021</v>
      </c>
      <c r="P75" s="4" t="s">
        <v>1020</v>
      </c>
      <c r="Q75" s="5" t="s">
        <v>1893</v>
      </c>
      <c r="R75" s="29" t="s">
        <v>1894</v>
      </c>
      <c r="S75" s="4" t="s">
        <v>89</v>
      </c>
      <c r="T75" s="4" t="s">
        <v>64</v>
      </c>
      <c r="U75" s="4" t="s">
        <v>49</v>
      </c>
      <c r="V75" s="8">
        <v>36404</v>
      </c>
      <c r="W75" s="5" t="s">
        <v>11</v>
      </c>
      <c r="X75" s="5" t="s">
        <v>1022</v>
      </c>
      <c r="Y75" s="5" t="s">
        <v>51</v>
      </c>
      <c r="Z75" s="4" t="s">
        <v>52</v>
      </c>
      <c r="AA75" s="4"/>
      <c r="AB75" s="5" t="s">
        <v>53</v>
      </c>
      <c r="AC75" s="5" t="s">
        <v>53</v>
      </c>
      <c r="AD75" s="9">
        <v>93</v>
      </c>
      <c r="AE75" s="5"/>
      <c r="AF75" s="5" t="s">
        <v>116</v>
      </c>
      <c r="AG75" s="4">
        <v>0</v>
      </c>
      <c r="AH75" s="4">
        <v>1</v>
      </c>
      <c r="AI75" s="4">
        <v>0</v>
      </c>
      <c r="AJ75" s="5" t="s">
        <v>55</v>
      </c>
    </row>
    <row r="76" spans="1:36" ht="38.25" x14ac:dyDescent="0.25">
      <c r="A76" s="4" t="s">
        <v>381</v>
      </c>
      <c r="B76" s="4">
        <v>13295</v>
      </c>
      <c r="C76" s="4" t="s">
        <v>1537</v>
      </c>
      <c r="D76" s="5" t="s">
        <v>1896</v>
      </c>
      <c r="E76" s="4" t="s">
        <v>39</v>
      </c>
      <c r="F76" s="4" t="s">
        <v>57</v>
      </c>
      <c r="G76" s="4" t="s">
        <v>58</v>
      </c>
      <c r="H76" s="4" t="s">
        <v>59</v>
      </c>
      <c r="I76" s="4" t="s">
        <v>60</v>
      </c>
      <c r="J76" s="5" t="s">
        <v>61</v>
      </c>
      <c r="K76" s="5" t="s">
        <v>61</v>
      </c>
      <c r="L76" s="5" t="s">
        <v>1074</v>
      </c>
      <c r="M76" s="6" t="s">
        <v>44</v>
      </c>
      <c r="N76" s="4"/>
      <c r="O76" s="4" t="s">
        <v>63</v>
      </c>
      <c r="P76" s="4" t="s">
        <v>61</v>
      </c>
      <c r="Q76" s="5" t="s">
        <v>1897</v>
      </c>
      <c r="R76" s="30" t="s">
        <v>1898</v>
      </c>
      <c r="S76" s="4" t="s">
        <v>89</v>
      </c>
      <c r="T76" s="4" t="s">
        <v>64</v>
      </c>
      <c r="U76" s="4" t="s">
        <v>49</v>
      </c>
      <c r="V76" s="8">
        <v>30560</v>
      </c>
      <c r="W76" s="5" t="s">
        <v>11</v>
      </c>
      <c r="X76" s="5" t="s">
        <v>1899</v>
      </c>
      <c r="Y76" s="5" t="s">
        <v>51</v>
      </c>
      <c r="Z76" s="4" t="s">
        <v>52</v>
      </c>
      <c r="AA76" s="4"/>
      <c r="AB76" s="5" t="s">
        <v>53</v>
      </c>
      <c r="AC76" s="5" t="s">
        <v>53</v>
      </c>
      <c r="AD76" s="4">
        <v>227</v>
      </c>
      <c r="AE76" s="5" t="s">
        <v>226</v>
      </c>
      <c r="AF76" s="5" t="s">
        <v>116</v>
      </c>
      <c r="AG76" s="4">
        <v>1</v>
      </c>
      <c r="AH76" s="4">
        <v>1</v>
      </c>
      <c r="AI76" s="4">
        <v>1</v>
      </c>
      <c r="AJ76" s="5" t="s">
        <v>55</v>
      </c>
    </row>
    <row r="77" spans="1:36" ht="30" x14ac:dyDescent="0.25">
      <c r="A77" s="4" t="s">
        <v>383</v>
      </c>
      <c r="B77" s="4">
        <v>274618</v>
      </c>
      <c r="C77" s="4" t="s">
        <v>1537</v>
      </c>
      <c r="D77" s="5" t="s">
        <v>1901</v>
      </c>
      <c r="E77" s="4" t="s">
        <v>39</v>
      </c>
      <c r="F77" s="4" t="s">
        <v>204</v>
      </c>
      <c r="G77" s="4" t="s">
        <v>1902</v>
      </c>
      <c r="H77" s="4" t="s">
        <v>1903</v>
      </c>
      <c r="I77" s="4" t="s">
        <v>207</v>
      </c>
      <c r="J77" s="5" t="s">
        <v>993</v>
      </c>
      <c r="K77" s="5" t="s">
        <v>1904</v>
      </c>
      <c r="L77" s="5" t="s">
        <v>53</v>
      </c>
      <c r="M77" s="6" t="s">
        <v>409</v>
      </c>
      <c r="N77" s="4"/>
      <c r="O77" s="4" t="s">
        <v>995</v>
      </c>
      <c r="P77" s="4" t="s">
        <v>993</v>
      </c>
      <c r="Q77" s="5" t="s">
        <v>1905</v>
      </c>
      <c r="R77" s="30" t="s">
        <v>1906</v>
      </c>
      <c r="S77" s="4" t="s">
        <v>89</v>
      </c>
      <c r="T77" s="4" t="s">
        <v>64</v>
      </c>
      <c r="U77" s="4" t="s">
        <v>49</v>
      </c>
      <c r="V77" s="8">
        <v>44075</v>
      </c>
      <c r="W77" s="5" t="s">
        <v>11</v>
      </c>
      <c r="X77" s="5" t="s">
        <v>996</v>
      </c>
      <c r="Y77" s="5" t="s">
        <v>51</v>
      </c>
      <c r="Z77" s="4" t="s">
        <v>52</v>
      </c>
      <c r="AA77" s="4"/>
      <c r="AB77" s="5" t="s">
        <v>53</v>
      </c>
      <c r="AC77" s="5" t="s">
        <v>53</v>
      </c>
      <c r="AD77" s="9">
        <v>63</v>
      </c>
      <c r="AE77" s="5"/>
      <c r="AF77" s="5" t="s">
        <v>507</v>
      </c>
      <c r="AG77" s="4">
        <v>0</v>
      </c>
      <c r="AH77" s="4">
        <v>0</v>
      </c>
      <c r="AI77" s="4">
        <v>1</v>
      </c>
      <c r="AJ77" s="5" t="s">
        <v>55</v>
      </c>
    </row>
    <row r="78" spans="1:36" ht="25.5" x14ac:dyDescent="0.25">
      <c r="A78" s="4" t="s">
        <v>387</v>
      </c>
      <c r="B78" s="4">
        <v>109652</v>
      </c>
      <c r="C78" s="4" t="s">
        <v>1537</v>
      </c>
      <c r="D78" s="5" t="s">
        <v>1908</v>
      </c>
      <c r="E78" s="4" t="s">
        <v>39</v>
      </c>
      <c r="F78" s="4" t="s">
        <v>204</v>
      </c>
      <c r="G78" s="4" t="s">
        <v>1909</v>
      </c>
      <c r="H78" s="4" t="s">
        <v>1910</v>
      </c>
      <c r="I78" s="4" t="s">
        <v>207</v>
      </c>
      <c r="J78" s="5" t="s">
        <v>1911</v>
      </c>
      <c r="K78" s="5" t="s">
        <v>1911</v>
      </c>
      <c r="L78" s="5" t="s">
        <v>53</v>
      </c>
      <c r="M78" s="6" t="s">
        <v>1912</v>
      </c>
      <c r="N78" s="4"/>
      <c r="O78" s="4" t="s">
        <v>1913</v>
      </c>
      <c r="P78" s="4" t="s">
        <v>1911</v>
      </c>
      <c r="Q78" s="5" t="s">
        <v>1914</v>
      </c>
      <c r="R78" s="30" t="s">
        <v>1915</v>
      </c>
      <c r="S78" s="4" t="s">
        <v>89</v>
      </c>
      <c r="T78" s="4" t="s">
        <v>64</v>
      </c>
      <c r="U78" s="4" t="s">
        <v>49</v>
      </c>
      <c r="V78" s="8">
        <v>36404</v>
      </c>
      <c r="W78" s="5" t="s">
        <v>11</v>
      </c>
      <c r="X78" s="5" t="s">
        <v>1916</v>
      </c>
      <c r="Y78" s="5" t="s">
        <v>51</v>
      </c>
      <c r="Z78" s="4" t="s">
        <v>93</v>
      </c>
      <c r="AA78" s="4">
        <v>109659</v>
      </c>
      <c r="AB78" s="5" t="s">
        <v>112</v>
      </c>
      <c r="AC78" s="5" t="s">
        <v>1917</v>
      </c>
      <c r="AD78" s="9">
        <v>200</v>
      </c>
      <c r="AE78" s="5"/>
      <c r="AF78" s="5" t="s">
        <v>116</v>
      </c>
      <c r="AG78" s="4">
        <v>0</v>
      </c>
      <c r="AH78" s="9">
        <v>0</v>
      </c>
      <c r="AI78" s="4">
        <v>1</v>
      </c>
      <c r="AJ78" s="5" t="s">
        <v>55</v>
      </c>
    </row>
    <row r="79" spans="1:36" ht="30" x14ac:dyDescent="0.25">
      <c r="A79" s="4" t="s">
        <v>397</v>
      </c>
      <c r="B79" s="4">
        <v>10179</v>
      </c>
      <c r="C79" s="4" t="s">
        <v>1537</v>
      </c>
      <c r="D79" s="5" t="s">
        <v>1919</v>
      </c>
      <c r="E79" s="4" t="s">
        <v>39</v>
      </c>
      <c r="F79" s="4" t="s">
        <v>233</v>
      </c>
      <c r="G79" s="4" t="s">
        <v>1920</v>
      </c>
      <c r="H79" s="4" t="s">
        <v>1921</v>
      </c>
      <c r="I79" s="4" t="s">
        <v>236</v>
      </c>
      <c r="J79" s="5" t="s">
        <v>1922</v>
      </c>
      <c r="K79" s="5" t="s">
        <v>1922</v>
      </c>
      <c r="L79" s="5" t="s">
        <v>184</v>
      </c>
      <c r="M79" s="6" t="s">
        <v>434</v>
      </c>
      <c r="N79" s="4"/>
      <c r="O79" s="4" t="s">
        <v>1923</v>
      </c>
      <c r="P79" s="4" t="s">
        <v>1922</v>
      </c>
      <c r="Q79" s="5" t="s">
        <v>1924</v>
      </c>
      <c r="R79" s="30" t="s">
        <v>1925</v>
      </c>
      <c r="S79" s="4" t="s">
        <v>89</v>
      </c>
      <c r="T79" s="4" t="s">
        <v>64</v>
      </c>
      <c r="U79" s="4" t="s">
        <v>49</v>
      </c>
      <c r="V79" s="8">
        <v>36404</v>
      </c>
      <c r="W79" s="5" t="s">
        <v>11</v>
      </c>
      <c r="X79" s="5" t="s">
        <v>1926</v>
      </c>
      <c r="Y79" s="5" t="s">
        <v>51</v>
      </c>
      <c r="Z79" s="4" t="s">
        <v>93</v>
      </c>
      <c r="AA79" s="4">
        <v>5940</v>
      </c>
      <c r="AB79" s="5" t="s">
        <v>112</v>
      </c>
      <c r="AC79" s="5" t="s">
        <v>1927</v>
      </c>
      <c r="AD79" s="9">
        <v>277</v>
      </c>
      <c r="AE79" s="5"/>
      <c r="AF79" s="5" t="s">
        <v>116</v>
      </c>
      <c r="AG79" s="4">
        <v>0</v>
      </c>
      <c r="AH79" s="4">
        <v>0</v>
      </c>
      <c r="AI79" s="4">
        <v>1</v>
      </c>
      <c r="AJ79" s="5" t="s">
        <v>477</v>
      </c>
    </row>
    <row r="80" spans="1:36" ht="25.5" x14ac:dyDescent="0.25">
      <c r="A80" s="4" t="s">
        <v>398</v>
      </c>
      <c r="B80" s="4">
        <v>73003</v>
      </c>
      <c r="C80" s="4" t="s">
        <v>1537</v>
      </c>
      <c r="D80" s="5" t="s">
        <v>1929</v>
      </c>
      <c r="E80" s="4" t="s">
        <v>39</v>
      </c>
      <c r="F80" s="4" t="s">
        <v>121</v>
      </c>
      <c r="G80" s="4" t="s">
        <v>1930</v>
      </c>
      <c r="H80" s="4" t="s">
        <v>1931</v>
      </c>
      <c r="I80" s="4" t="s">
        <v>124</v>
      </c>
      <c r="J80" s="5" t="s">
        <v>1932</v>
      </c>
      <c r="K80" s="5" t="s">
        <v>1932</v>
      </c>
      <c r="L80" s="5" t="s">
        <v>184</v>
      </c>
      <c r="M80" s="6" t="s">
        <v>192</v>
      </c>
      <c r="N80" s="4"/>
      <c r="O80" s="4" t="s">
        <v>1933</v>
      </c>
      <c r="P80" s="4" t="s">
        <v>1932</v>
      </c>
      <c r="Q80" s="5" t="s">
        <v>1934</v>
      </c>
      <c r="R80" s="29" t="s">
        <v>1935</v>
      </c>
      <c r="S80" s="4" t="s">
        <v>89</v>
      </c>
      <c r="T80" s="4" t="s">
        <v>64</v>
      </c>
      <c r="U80" s="4" t="s">
        <v>49</v>
      </c>
      <c r="V80" s="8">
        <v>35065</v>
      </c>
      <c r="W80" s="5" t="s">
        <v>11</v>
      </c>
      <c r="X80" s="5" t="s">
        <v>1936</v>
      </c>
      <c r="Y80" s="5" t="s">
        <v>51</v>
      </c>
      <c r="Z80" s="4" t="s">
        <v>52</v>
      </c>
      <c r="AA80" s="4"/>
      <c r="AB80" s="5" t="s">
        <v>53</v>
      </c>
      <c r="AC80" s="5" t="s">
        <v>53</v>
      </c>
      <c r="AD80" s="9">
        <v>204</v>
      </c>
      <c r="AE80" s="5"/>
      <c r="AF80" s="5" t="s">
        <v>116</v>
      </c>
      <c r="AG80" s="4">
        <v>1</v>
      </c>
      <c r="AH80" s="4">
        <v>1</v>
      </c>
      <c r="AI80" s="4">
        <v>1</v>
      </c>
      <c r="AJ80" s="5" t="s">
        <v>55</v>
      </c>
    </row>
    <row r="81" spans="1:36" ht="102" x14ac:dyDescent="0.25">
      <c r="A81" s="4" t="s">
        <v>406</v>
      </c>
      <c r="B81" s="4">
        <v>91719</v>
      </c>
      <c r="C81" s="4" t="s">
        <v>1537</v>
      </c>
      <c r="D81" s="5" t="s">
        <v>1938</v>
      </c>
      <c r="E81" s="4" t="s">
        <v>39</v>
      </c>
      <c r="F81" s="4" t="s">
        <v>155</v>
      </c>
      <c r="G81" s="4" t="s">
        <v>1648</v>
      </c>
      <c r="H81" s="4" t="s">
        <v>1939</v>
      </c>
      <c r="I81" s="4" t="s">
        <v>158</v>
      </c>
      <c r="J81" s="5" t="s">
        <v>159</v>
      </c>
      <c r="K81" s="5" t="s">
        <v>1940</v>
      </c>
      <c r="L81" s="5" t="s">
        <v>209</v>
      </c>
      <c r="M81" s="6" t="s">
        <v>415</v>
      </c>
      <c r="N81" s="4"/>
      <c r="O81" s="4" t="s">
        <v>162</v>
      </c>
      <c r="P81" s="4" t="s">
        <v>1940</v>
      </c>
      <c r="Q81" s="5" t="s">
        <v>1941</v>
      </c>
      <c r="R81" s="30" t="s">
        <v>1942</v>
      </c>
      <c r="S81" s="4" t="s">
        <v>89</v>
      </c>
      <c r="T81" s="4" t="s">
        <v>64</v>
      </c>
      <c r="U81" s="4" t="s">
        <v>49</v>
      </c>
      <c r="V81" s="8">
        <v>31168</v>
      </c>
      <c r="W81" s="5" t="s">
        <v>11</v>
      </c>
      <c r="X81" s="5" t="s">
        <v>1654</v>
      </c>
      <c r="Y81" s="5" t="s">
        <v>51</v>
      </c>
      <c r="Z81" s="4" t="s">
        <v>52</v>
      </c>
      <c r="AA81" s="4"/>
      <c r="AB81" s="5" t="s">
        <v>53</v>
      </c>
      <c r="AC81" s="5" t="s">
        <v>53</v>
      </c>
      <c r="AD81" s="9">
        <v>148</v>
      </c>
      <c r="AE81" s="5" t="s">
        <v>1943</v>
      </c>
      <c r="AF81" s="5" t="s">
        <v>54</v>
      </c>
      <c r="AG81" s="4">
        <v>1</v>
      </c>
      <c r="AH81" s="4">
        <v>1</v>
      </c>
      <c r="AI81" s="4">
        <v>1</v>
      </c>
      <c r="AJ81" s="5" t="s">
        <v>55</v>
      </c>
    </row>
    <row r="82" spans="1:36" ht="38.25" x14ac:dyDescent="0.25">
      <c r="A82" s="4" t="s">
        <v>408</v>
      </c>
      <c r="B82" s="4">
        <v>53713</v>
      </c>
      <c r="C82" s="4" t="s">
        <v>1537</v>
      </c>
      <c r="D82" s="5" t="s">
        <v>1945</v>
      </c>
      <c r="E82" s="4" t="s">
        <v>39</v>
      </c>
      <c r="F82" s="4" t="s">
        <v>155</v>
      </c>
      <c r="G82" s="4" t="s">
        <v>1946</v>
      </c>
      <c r="H82" s="4" t="s">
        <v>1947</v>
      </c>
      <c r="I82" s="4" t="s">
        <v>158</v>
      </c>
      <c r="J82" s="5" t="s">
        <v>1948</v>
      </c>
      <c r="K82" s="5" t="s">
        <v>1948</v>
      </c>
      <c r="L82" s="5" t="s">
        <v>759</v>
      </c>
      <c r="M82" s="6" t="s">
        <v>1275</v>
      </c>
      <c r="N82" s="4"/>
      <c r="O82" s="4" t="s">
        <v>1949</v>
      </c>
      <c r="P82" s="4" t="s">
        <v>1948</v>
      </c>
      <c r="Q82" s="5" t="s">
        <v>1950</v>
      </c>
      <c r="R82" s="30" t="s">
        <v>1951</v>
      </c>
      <c r="S82" s="4" t="s">
        <v>89</v>
      </c>
      <c r="T82" s="4" t="s">
        <v>64</v>
      </c>
      <c r="U82" s="4" t="s">
        <v>49</v>
      </c>
      <c r="V82" s="8">
        <v>36404</v>
      </c>
      <c r="W82" s="5" t="s">
        <v>11</v>
      </c>
      <c r="X82" s="5" t="s">
        <v>1952</v>
      </c>
      <c r="Y82" s="5" t="s">
        <v>51</v>
      </c>
      <c r="Z82" s="4" t="s">
        <v>93</v>
      </c>
      <c r="AA82" s="4">
        <v>4365</v>
      </c>
      <c r="AB82" s="5" t="s">
        <v>112</v>
      </c>
      <c r="AC82" s="5" t="s">
        <v>1953</v>
      </c>
      <c r="AD82" s="4">
        <v>136</v>
      </c>
      <c r="AE82" s="5"/>
      <c r="AF82" s="5" t="s">
        <v>116</v>
      </c>
      <c r="AG82" s="4">
        <v>1</v>
      </c>
      <c r="AH82" s="4">
        <v>1</v>
      </c>
      <c r="AI82" s="4">
        <v>1</v>
      </c>
      <c r="AJ82" s="5" t="s">
        <v>55</v>
      </c>
    </row>
    <row r="83" spans="1:36" ht="25.5" x14ac:dyDescent="0.25">
      <c r="A83" s="4" t="s">
        <v>410</v>
      </c>
      <c r="B83" s="4">
        <v>12625</v>
      </c>
      <c r="C83" s="4" t="s">
        <v>1537</v>
      </c>
      <c r="D83" s="5" t="s">
        <v>1955</v>
      </c>
      <c r="E83" s="4" t="s">
        <v>39</v>
      </c>
      <c r="F83" s="4" t="s">
        <v>489</v>
      </c>
      <c r="G83" s="4" t="s">
        <v>1956</v>
      </c>
      <c r="H83" s="4" t="s">
        <v>1957</v>
      </c>
      <c r="I83" s="4" t="s">
        <v>492</v>
      </c>
      <c r="J83" s="5" t="s">
        <v>1958</v>
      </c>
      <c r="K83" s="5" t="s">
        <v>1958</v>
      </c>
      <c r="L83" s="5" t="s">
        <v>1959</v>
      </c>
      <c r="M83" s="6" t="s">
        <v>1960</v>
      </c>
      <c r="N83" s="4"/>
      <c r="O83" s="4" t="s">
        <v>1961</v>
      </c>
      <c r="P83" s="4" t="s">
        <v>1958</v>
      </c>
      <c r="Q83" s="5" t="s">
        <v>1962</v>
      </c>
      <c r="R83" s="30" t="s">
        <v>1963</v>
      </c>
      <c r="S83" s="4" t="s">
        <v>89</v>
      </c>
      <c r="T83" s="4" t="s">
        <v>64</v>
      </c>
      <c r="U83" s="4" t="s">
        <v>49</v>
      </c>
      <c r="V83" s="8">
        <v>22160</v>
      </c>
      <c r="W83" s="5" t="s">
        <v>11</v>
      </c>
      <c r="X83" s="5" t="s">
        <v>1964</v>
      </c>
      <c r="Y83" s="5" t="s">
        <v>51</v>
      </c>
      <c r="Z83" s="4" t="s">
        <v>52</v>
      </c>
      <c r="AA83" s="4"/>
      <c r="AB83" s="5" t="s">
        <v>53</v>
      </c>
      <c r="AC83" s="5" t="s">
        <v>53</v>
      </c>
      <c r="AD83" s="4">
        <v>336</v>
      </c>
      <c r="AE83" s="5"/>
      <c r="AF83" s="5" t="s">
        <v>54</v>
      </c>
      <c r="AG83" s="4">
        <v>1</v>
      </c>
      <c r="AH83" s="4">
        <v>1</v>
      </c>
      <c r="AI83" s="4">
        <v>1</v>
      </c>
      <c r="AJ83" s="5" t="s">
        <v>55</v>
      </c>
    </row>
    <row r="84" spans="1:36" ht="38.25" x14ac:dyDescent="0.25">
      <c r="A84" s="4" t="s">
        <v>413</v>
      </c>
      <c r="B84" s="4">
        <v>84631</v>
      </c>
      <c r="C84" s="4" t="s">
        <v>1537</v>
      </c>
      <c r="D84" s="5" t="s">
        <v>1966</v>
      </c>
      <c r="E84" s="4" t="s">
        <v>39</v>
      </c>
      <c r="F84" s="4" t="s">
        <v>233</v>
      </c>
      <c r="G84" s="4" t="s">
        <v>1144</v>
      </c>
      <c r="H84" s="4" t="s">
        <v>1145</v>
      </c>
      <c r="I84" s="4" t="s">
        <v>236</v>
      </c>
      <c r="J84" s="5" t="s">
        <v>1146</v>
      </c>
      <c r="K84" s="5" t="s">
        <v>1146</v>
      </c>
      <c r="L84" s="5" t="s">
        <v>53</v>
      </c>
      <c r="M84" s="6" t="s">
        <v>1118</v>
      </c>
      <c r="N84" s="4"/>
      <c r="O84" s="4" t="s">
        <v>1147</v>
      </c>
      <c r="P84" s="4" t="s">
        <v>1146</v>
      </c>
      <c r="Q84" s="5" t="s">
        <v>1967</v>
      </c>
      <c r="R84" s="30" t="s">
        <v>1968</v>
      </c>
      <c r="S84" s="4" t="s">
        <v>89</v>
      </c>
      <c r="T84" s="4" t="s">
        <v>64</v>
      </c>
      <c r="U84" s="4" t="s">
        <v>49</v>
      </c>
      <c r="V84" s="8">
        <v>30926</v>
      </c>
      <c r="W84" s="5" t="s">
        <v>11</v>
      </c>
      <c r="X84" s="5" t="s">
        <v>1969</v>
      </c>
      <c r="Y84" s="5" t="s">
        <v>51</v>
      </c>
      <c r="Z84" s="4" t="s">
        <v>52</v>
      </c>
      <c r="AA84" s="4"/>
      <c r="AB84" s="5" t="s">
        <v>53</v>
      </c>
      <c r="AC84" s="5" t="s">
        <v>53</v>
      </c>
      <c r="AD84" s="9">
        <v>189</v>
      </c>
      <c r="AE84" s="5"/>
      <c r="AF84" s="5" t="s">
        <v>54</v>
      </c>
      <c r="AG84" s="4">
        <v>1</v>
      </c>
      <c r="AH84" s="4">
        <v>0</v>
      </c>
      <c r="AI84" s="4">
        <v>1</v>
      </c>
      <c r="AJ84" s="5" t="s">
        <v>55</v>
      </c>
    </row>
    <row r="85" spans="1:36" ht="38.25" x14ac:dyDescent="0.25">
      <c r="A85" s="4" t="s">
        <v>414</v>
      </c>
      <c r="B85" s="4">
        <v>88692</v>
      </c>
      <c r="C85" s="4" t="s">
        <v>1537</v>
      </c>
      <c r="D85" s="5" t="s">
        <v>1971</v>
      </c>
      <c r="E85" s="4" t="s">
        <v>39</v>
      </c>
      <c r="F85" s="4" t="s">
        <v>155</v>
      </c>
      <c r="G85" s="4" t="s">
        <v>1648</v>
      </c>
      <c r="H85" s="4" t="s">
        <v>1972</v>
      </c>
      <c r="I85" s="4" t="s">
        <v>158</v>
      </c>
      <c r="J85" s="5" t="s">
        <v>159</v>
      </c>
      <c r="K85" s="5" t="s">
        <v>1973</v>
      </c>
      <c r="L85" s="5" t="s">
        <v>53</v>
      </c>
      <c r="M85" s="6" t="s">
        <v>74</v>
      </c>
      <c r="N85" s="4"/>
      <c r="O85" s="4" t="s">
        <v>162</v>
      </c>
      <c r="P85" s="4" t="s">
        <v>159</v>
      </c>
      <c r="Q85" s="5" t="s">
        <v>1974</v>
      </c>
      <c r="R85" s="30" t="s">
        <v>1975</v>
      </c>
      <c r="S85" s="4" t="s">
        <v>89</v>
      </c>
      <c r="T85" s="4" t="s">
        <v>64</v>
      </c>
      <c r="U85" s="4" t="s">
        <v>49</v>
      </c>
      <c r="V85" s="8">
        <v>24351</v>
      </c>
      <c r="W85" s="5" t="s">
        <v>11</v>
      </c>
      <c r="X85" s="5" t="s">
        <v>1654</v>
      </c>
      <c r="Y85" s="5" t="s">
        <v>51</v>
      </c>
      <c r="Z85" s="4" t="s">
        <v>52</v>
      </c>
      <c r="AA85" s="4"/>
      <c r="AB85" s="5" t="s">
        <v>53</v>
      </c>
      <c r="AC85" s="5" t="s">
        <v>53</v>
      </c>
      <c r="AD85" s="4">
        <v>70</v>
      </c>
      <c r="AE85" s="5"/>
      <c r="AF85" s="5" t="s">
        <v>116</v>
      </c>
      <c r="AG85" s="4">
        <v>0</v>
      </c>
      <c r="AH85" s="4">
        <v>1</v>
      </c>
      <c r="AI85" s="4">
        <v>1</v>
      </c>
      <c r="AJ85" s="5" t="s">
        <v>55</v>
      </c>
    </row>
    <row r="86" spans="1:36" ht="38.25" x14ac:dyDescent="0.25">
      <c r="A86" s="4" t="s">
        <v>416</v>
      </c>
      <c r="B86" s="4">
        <v>124465</v>
      </c>
      <c r="C86" s="4" t="s">
        <v>1537</v>
      </c>
      <c r="D86" s="5" t="s">
        <v>1977</v>
      </c>
      <c r="E86" s="4" t="s">
        <v>39</v>
      </c>
      <c r="F86" s="4" t="s">
        <v>80</v>
      </c>
      <c r="G86" s="4" t="s">
        <v>81</v>
      </c>
      <c r="H86" s="4" t="s">
        <v>82</v>
      </c>
      <c r="I86" s="4" t="s">
        <v>83</v>
      </c>
      <c r="J86" s="5" t="s">
        <v>83</v>
      </c>
      <c r="K86" s="5" t="s">
        <v>83</v>
      </c>
      <c r="L86" s="5" t="s">
        <v>1978</v>
      </c>
      <c r="M86" s="6" t="s">
        <v>434</v>
      </c>
      <c r="N86" s="4"/>
      <c r="O86" s="4" t="s">
        <v>1979</v>
      </c>
      <c r="P86" s="4" t="s">
        <v>83</v>
      </c>
      <c r="Q86" s="5" t="s">
        <v>1980</v>
      </c>
      <c r="R86" s="30" t="s">
        <v>1981</v>
      </c>
      <c r="S86" s="4" t="s">
        <v>47</v>
      </c>
      <c r="T86" s="4" t="s">
        <v>64</v>
      </c>
      <c r="U86" s="4" t="s">
        <v>49</v>
      </c>
      <c r="V86" s="8">
        <v>41883</v>
      </c>
      <c r="W86" s="5" t="s">
        <v>107</v>
      </c>
      <c r="X86" s="5" t="s">
        <v>1982</v>
      </c>
      <c r="Y86" s="5" t="s">
        <v>51</v>
      </c>
      <c r="Z86" s="4" t="s">
        <v>52</v>
      </c>
      <c r="AA86" s="4"/>
      <c r="AB86" s="5" t="s">
        <v>53</v>
      </c>
      <c r="AC86" s="5" t="s">
        <v>53</v>
      </c>
      <c r="AD86" s="9">
        <v>83</v>
      </c>
      <c r="AE86" s="5"/>
      <c r="AF86" s="5" t="s">
        <v>1324</v>
      </c>
      <c r="AG86" s="9">
        <v>0</v>
      </c>
      <c r="AH86" s="4">
        <v>1</v>
      </c>
      <c r="AI86" s="4">
        <v>1</v>
      </c>
      <c r="AJ86" s="5" t="s">
        <v>55</v>
      </c>
    </row>
    <row r="87" spans="1:36" ht="38.25" x14ac:dyDescent="0.25">
      <c r="A87" s="4" t="s">
        <v>417</v>
      </c>
      <c r="B87" s="4">
        <v>49258</v>
      </c>
      <c r="C87" s="4" t="s">
        <v>1537</v>
      </c>
      <c r="D87" s="5" t="s">
        <v>1984</v>
      </c>
      <c r="E87" s="4" t="s">
        <v>39</v>
      </c>
      <c r="F87" s="4" t="s">
        <v>204</v>
      </c>
      <c r="G87" s="4" t="s">
        <v>205</v>
      </c>
      <c r="H87" s="4" t="s">
        <v>206</v>
      </c>
      <c r="I87" s="4" t="s">
        <v>207</v>
      </c>
      <c r="J87" s="5" t="s">
        <v>208</v>
      </c>
      <c r="K87" s="5" t="s">
        <v>208</v>
      </c>
      <c r="L87" s="5" t="s">
        <v>822</v>
      </c>
      <c r="M87" s="6" t="s">
        <v>359</v>
      </c>
      <c r="N87" s="4"/>
      <c r="O87" s="4" t="s">
        <v>211</v>
      </c>
      <c r="P87" s="4" t="s">
        <v>208</v>
      </c>
      <c r="Q87" s="5" t="s">
        <v>823</v>
      </c>
      <c r="R87" s="30" t="s">
        <v>824</v>
      </c>
      <c r="S87" s="4" t="s">
        <v>89</v>
      </c>
      <c r="T87" s="4" t="s">
        <v>64</v>
      </c>
      <c r="U87" s="4" t="s">
        <v>90</v>
      </c>
      <c r="V87" s="8">
        <v>18872</v>
      </c>
      <c r="W87" s="5" t="s">
        <v>136</v>
      </c>
      <c r="X87" s="5" t="s">
        <v>380</v>
      </c>
      <c r="Y87" s="5" t="s">
        <v>51</v>
      </c>
      <c r="Z87" s="4" t="s">
        <v>93</v>
      </c>
      <c r="AA87" s="4">
        <v>17773</v>
      </c>
      <c r="AB87" s="5" t="s">
        <v>112</v>
      </c>
      <c r="AC87" s="5" t="s">
        <v>825</v>
      </c>
      <c r="AD87" s="9">
        <v>68</v>
      </c>
      <c r="AE87" s="5"/>
      <c r="AF87" s="5" t="s">
        <v>54</v>
      </c>
      <c r="AG87" s="4">
        <v>1</v>
      </c>
      <c r="AH87" s="4">
        <v>1</v>
      </c>
      <c r="AI87" s="4">
        <v>1</v>
      </c>
      <c r="AJ87" s="5" t="s">
        <v>96</v>
      </c>
    </row>
    <row r="88" spans="1:36" ht="76.5" x14ac:dyDescent="0.25">
      <c r="A88" s="4" t="s">
        <v>420</v>
      </c>
      <c r="B88" s="4">
        <v>39740</v>
      </c>
      <c r="C88" s="4" t="s">
        <v>1537</v>
      </c>
      <c r="D88" s="5" t="s">
        <v>1986</v>
      </c>
      <c r="E88" s="4" t="s">
        <v>39</v>
      </c>
      <c r="F88" s="4" t="s">
        <v>80</v>
      </c>
      <c r="G88" s="4" t="s">
        <v>81</v>
      </c>
      <c r="H88" s="4" t="s">
        <v>82</v>
      </c>
      <c r="I88" s="4" t="s">
        <v>83</v>
      </c>
      <c r="J88" s="5" t="s">
        <v>83</v>
      </c>
      <c r="K88" s="5" t="s">
        <v>83</v>
      </c>
      <c r="L88" s="5" t="s">
        <v>341</v>
      </c>
      <c r="M88" s="6" t="s">
        <v>85</v>
      </c>
      <c r="N88" s="4"/>
      <c r="O88" s="4" t="s">
        <v>342</v>
      </c>
      <c r="P88" s="4" t="s">
        <v>83</v>
      </c>
      <c r="Q88" s="5" t="s">
        <v>1987</v>
      </c>
      <c r="R88" s="30" t="s">
        <v>343</v>
      </c>
      <c r="S88" s="4" t="s">
        <v>47</v>
      </c>
      <c r="T88" s="4" t="s">
        <v>64</v>
      </c>
      <c r="U88" s="4" t="s">
        <v>49</v>
      </c>
      <c r="V88" s="8">
        <v>39874</v>
      </c>
      <c r="W88" s="5" t="s">
        <v>344</v>
      </c>
      <c r="X88" s="5" t="s">
        <v>345</v>
      </c>
      <c r="Y88" s="5" t="s">
        <v>51</v>
      </c>
      <c r="Z88" s="4" t="s">
        <v>93</v>
      </c>
      <c r="AA88" s="4">
        <v>9390</v>
      </c>
      <c r="AB88" s="5" t="s">
        <v>112</v>
      </c>
      <c r="AC88" s="5" t="s">
        <v>346</v>
      </c>
      <c r="AD88" s="9">
        <v>258</v>
      </c>
      <c r="AE88" s="5"/>
      <c r="AF88" s="5" t="s">
        <v>100</v>
      </c>
      <c r="AG88" s="4">
        <v>0</v>
      </c>
      <c r="AH88" s="4">
        <v>0</v>
      </c>
      <c r="AI88" s="4">
        <v>1</v>
      </c>
      <c r="AJ88" s="5" t="s">
        <v>245</v>
      </c>
    </row>
    <row r="89" spans="1:36" ht="38.25" x14ac:dyDescent="0.25">
      <c r="A89" s="4" t="s">
        <v>424</v>
      </c>
      <c r="B89" s="4">
        <v>128727</v>
      </c>
      <c r="C89" s="4" t="s">
        <v>1537</v>
      </c>
      <c r="D89" s="5" t="s">
        <v>1989</v>
      </c>
      <c r="E89" s="4" t="s">
        <v>39</v>
      </c>
      <c r="F89" s="4" t="s">
        <v>69</v>
      </c>
      <c r="G89" s="4" t="s">
        <v>70</v>
      </c>
      <c r="H89" s="4" t="s">
        <v>71</v>
      </c>
      <c r="I89" s="4" t="s">
        <v>72</v>
      </c>
      <c r="J89" s="5" t="s">
        <v>72</v>
      </c>
      <c r="K89" s="5" t="s">
        <v>72</v>
      </c>
      <c r="L89" s="5" t="s">
        <v>1990</v>
      </c>
      <c r="M89" s="6" t="s">
        <v>119</v>
      </c>
      <c r="N89" s="4"/>
      <c r="O89" s="4" t="s">
        <v>75</v>
      </c>
      <c r="P89" s="4" t="s">
        <v>72</v>
      </c>
      <c r="Q89" s="5" t="s">
        <v>1991</v>
      </c>
      <c r="R89" s="30" t="s">
        <v>1992</v>
      </c>
      <c r="S89" s="4" t="s">
        <v>47</v>
      </c>
      <c r="T89" s="4" t="s">
        <v>64</v>
      </c>
      <c r="U89" s="4" t="s">
        <v>90</v>
      </c>
      <c r="V89" s="8">
        <v>42248</v>
      </c>
      <c r="W89" s="5" t="s">
        <v>65</v>
      </c>
      <c r="X89" s="5" t="s">
        <v>1993</v>
      </c>
      <c r="Y89" s="5" t="s">
        <v>51</v>
      </c>
      <c r="Z89" s="4" t="s">
        <v>93</v>
      </c>
      <c r="AA89" s="4">
        <v>128811</v>
      </c>
      <c r="AB89" s="5" t="s">
        <v>112</v>
      </c>
      <c r="AC89" s="5" t="s">
        <v>1994</v>
      </c>
      <c r="AD89" s="4">
        <v>15</v>
      </c>
      <c r="AE89" s="5"/>
      <c r="AF89" s="5" t="s">
        <v>54</v>
      </c>
      <c r="AG89" s="4">
        <v>1</v>
      </c>
      <c r="AH89" s="4">
        <v>1</v>
      </c>
      <c r="AI89" s="4">
        <v>1</v>
      </c>
      <c r="AJ89" s="5" t="s">
        <v>96</v>
      </c>
    </row>
    <row r="90" spans="1:36" ht="38.25" x14ac:dyDescent="0.25">
      <c r="A90" s="4" t="s">
        <v>427</v>
      </c>
      <c r="B90" s="4">
        <v>83825</v>
      </c>
      <c r="C90" s="4" t="s">
        <v>1537</v>
      </c>
      <c r="D90" s="5" t="s">
        <v>1996</v>
      </c>
      <c r="E90" s="4" t="s">
        <v>39</v>
      </c>
      <c r="F90" s="4" t="s">
        <v>247</v>
      </c>
      <c r="G90" s="4" t="s">
        <v>541</v>
      </c>
      <c r="H90" s="4" t="s">
        <v>1997</v>
      </c>
      <c r="I90" s="4" t="s">
        <v>250</v>
      </c>
      <c r="J90" s="5" t="s">
        <v>542</v>
      </c>
      <c r="K90" s="5" t="s">
        <v>1998</v>
      </c>
      <c r="L90" s="5" t="s">
        <v>184</v>
      </c>
      <c r="M90" s="6" t="s">
        <v>239</v>
      </c>
      <c r="N90" s="4"/>
      <c r="O90" s="4" t="s">
        <v>543</v>
      </c>
      <c r="P90" s="4" t="s">
        <v>542</v>
      </c>
      <c r="Q90" s="5" t="s">
        <v>1999</v>
      </c>
      <c r="R90" s="30" t="s">
        <v>2000</v>
      </c>
      <c r="S90" s="4" t="s">
        <v>89</v>
      </c>
      <c r="T90" s="4" t="s">
        <v>64</v>
      </c>
      <c r="U90" s="4" t="s">
        <v>49</v>
      </c>
      <c r="V90" s="8">
        <v>31174</v>
      </c>
      <c r="W90" s="5" t="s">
        <v>11</v>
      </c>
      <c r="X90" s="5" t="s">
        <v>2001</v>
      </c>
      <c r="Y90" s="5" t="s">
        <v>51</v>
      </c>
      <c r="Z90" s="4" t="s">
        <v>93</v>
      </c>
      <c r="AA90" s="4">
        <v>40691</v>
      </c>
      <c r="AB90" s="5" t="s">
        <v>112</v>
      </c>
      <c r="AC90" s="5" t="s">
        <v>2002</v>
      </c>
      <c r="AD90" s="4">
        <v>214</v>
      </c>
      <c r="AE90" s="5"/>
      <c r="AF90" s="5" t="s">
        <v>116</v>
      </c>
      <c r="AG90" s="4">
        <v>0</v>
      </c>
      <c r="AH90" s="4">
        <v>0</v>
      </c>
      <c r="AI90" s="4">
        <v>1</v>
      </c>
      <c r="AJ90" s="5" t="s">
        <v>288</v>
      </c>
    </row>
    <row r="91" spans="1:36" ht="38.25" x14ac:dyDescent="0.25">
      <c r="A91" s="4" t="s">
        <v>432</v>
      </c>
      <c r="B91" s="4">
        <v>44276</v>
      </c>
      <c r="C91" s="4" t="s">
        <v>1537</v>
      </c>
      <c r="D91" s="5" t="s">
        <v>2004</v>
      </c>
      <c r="E91" s="4" t="s">
        <v>39</v>
      </c>
      <c r="F91" s="4" t="s">
        <v>204</v>
      </c>
      <c r="G91" s="4" t="s">
        <v>1902</v>
      </c>
      <c r="H91" s="4" t="s">
        <v>2005</v>
      </c>
      <c r="I91" s="4" t="s">
        <v>207</v>
      </c>
      <c r="J91" s="5" t="s">
        <v>993</v>
      </c>
      <c r="K91" s="5" t="s">
        <v>2006</v>
      </c>
      <c r="L91" s="5" t="s">
        <v>53</v>
      </c>
      <c r="M91" s="6" t="s">
        <v>2007</v>
      </c>
      <c r="N91" s="4"/>
      <c r="O91" s="4" t="s">
        <v>995</v>
      </c>
      <c r="P91" s="4" t="s">
        <v>993</v>
      </c>
      <c r="Q91" s="5" t="s">
        <v>2008</v>
      </c>
      <c r="R91" s="30" t="s">
        <v>2009</v>
      </c>
      <c r="S91" s="4" t="s">
        <v>89</v>
      </c>
      <c r="T91" s="4" t="s">
        <v>64</v>
      </c>
      <c r="U91" s="4" t="s">
        <v>49</v>
      </c>
      <c r="V91" s="8">
        <v>36404</v>
      </c>
      <c r="W91" s="5" t="s">
        <v>11</v>
      </c>
      <c r="X91" s="5" t="s">
        <v>996</v>
      </c>
      <c r="Y91" s="5" t="s">
        <v>51</v>
      </c>
      <c r="Z91" s="4" t="s">
        <v>52</v>
      </c>
      <c r="AA91" s="4"/>
      <c r="AB91" s="5" t="s">
        <v>53</v>
      </c>
      <c r="AC91" s="5" t="s">
        <v>53</v>
      </c>
      <c r="AD91" s="9">
        <v>64</v>
      </c>
      <c r="AE91" s="5" t="s">
        <v>226</v>
      </c>
      <c r="AF91" s="5" t="s">
        <v>116</v>
      </c>
      <c r="AG91" s="4">
        <v>1</v>
      </c>
      <c r="AH91" s="9">
        <v>0</v>
      </c>
      <c r="AI91" s="4">
        <v>1</v>
      </c>
      <c r="AJ91" s="5" t="s">
        <v>55</v>
      </c>
    </row>
    <row r="92" spans="1:36" ht="30" x14ac:dyDescent="0.25">
      <c r="A92" s="4" t="s">
        <v>435</v>
      </c>
      <c r="B92" s="4">
        <v>84131</v>
      </c>
      <c r="C92" s="4" t="s">
        <v>1537</v>
      </c>
      <c r="D92" s="5" t="s">
        <v>2011</v>
      </c>
      <c r="E92" s="4" t="s">
        <v>39</v>
      </c>
      <c r="F92" s="4" t="s">
        <v>129</v>
      </c>
      <c r="G92" s="4" t="s">
        <v>2012</v>
      </c>
      <c r="H92" s="4" t="s">
        <v>2013</v>
      </c>
      <c r="I92" s="4" t="s">
        <v>132</v>
      </c>
      <c r="J92" s="5" t="s">
        <v>133</v>
      </c>
      <c r="K92" s="5" t="s">
        <v>2014</v>
      </c>
      <c r="L92" s="5" t="s">
        <v>53</v>
      </c>
      <c r="M92" s="6" t="s">
        <v>202</v>
      </c>
      <c r="N92" s="4"/>
      <c r="O92" s="4" t="s">
        <v>135</v>
      </c>
      <c r="P92" s="4" t="s">
        <v>133</v>
      </c>
      <c r="Q92" s="5" t="s">
        <v>2015</v>
      </c>
      <c r="R92" s="30" t="s">
        <v>2016</v>
      </c>
      <c r="S92" s="4" t="s">
        <v>89</v>
      </c>
      <c r="T92" s="4" t="s">
        <v>64</v>
      </c>
      <c r="U92" s="4" t="s">
        <v>49</v>
      </c>
      <c r="V92" s="8" t="s">
        <v>2017</v>
      </c>
      <c r="W92" s="5" t="s">
        <v>11</v>
      </c>
      <c r="X92" s="5" t="s">
        <v>2018</v>
      </c>
      <c r="Y92" s="5" t="s">
        <v>51</v>
      </c>
      <c r="Z92" s="4" t="s">
        <v>52</v>
      </c>
      <c r="AA92" s="4"/>
      <c r="AB92" s="5" t="s">
        <v>53</v>
      </c>
      <c r="AC92" s="5" t="s">
        <v>53</v>
      </c>
      <c r="AD92" s="9">
        <v>101</v>
      </c>
      <c r="AE92" s="5"/>
      <c r="AF92" s="5" t="s">
        <v>116</v>
      </c>
      <c r="AG92" s="4">
        <v>1</v>
      </c>
      <c r="AH92" s="4">
        <v>1</v>
      </c>
      <c r="AI92" s="4">
        <v>1</v>
      </c>
      <c r="AJ92" s="5" t="s">
        <v>55</v>
      </c>
    </row>
    <row r="93" spans="1:36" ht="51" x14ac:dyDescent="0.25">
      <c r="A93" s="4" t="s">
        <v>444</v>
      </c>
      <c r="B93" s="4">
        <v>123774</v>
      </c>
      <c r="C93" s="4" t="s">
        <v>1537</v>
      </c>
      <c r="D93" s="5" t="s">
        <v>2020</v>
      </c>
      <c r="E93" s="4" t="s">
        <v>39</v>
      </c>
      <c r="F93" s="4" t="s">
        <v>216</v>
      </c>
      <c r="G93" s="4" t="s">
        <v>217</v>
      </c>
      <c r="H93" s="4" t="s">
        <v>218</v>
      </c>
      <c r="I93" s="4" t="s">
        <v>219</v>
      </c>
      <c r="J93" s="5" t="s">
        <v>220</v>
      </c>
      <c r="K93" s="5" t="s">
        <v>220</v>
      </c>
      <c r="L93" s="5" t="s">
        <v>221</v>
      </c>
      <c r="M93" s="6" t="s">
        <v>222</v>
      </c>
      <c r="N93" s="4">
        <v>1</v>
      </c>
      <c r="O93" s="4" t="s">
        <v>223</v>
      </c>
      <c r="P93" s="4" t="s">
        <v>220</v>
      </c>
      <c r="Q93" s="5" t="s">
        <v>224</v>
      </c>
      <c r="R93" s="29" t="s">
        <v>2021</v>
      </c>
      <c r="S93" s="4" t="s">
        <v>47</v>
      </c>
      <c r="T93" s="4" t="s">
        <v>64</v>
      </c>
      <c r="U93" s="4" t="s">
        <v>49</v>
      </c>
      <c r="V93" s="8">
        <v>41883</v>
      </c>
      <c r="W93" s="5" t="s">
        <v>164</v>
      </c>
      <c r="X93" s="5" t="s">
        <v>225</v>
      </c>
      <c r="Y93" s="5" t="s">
        <v>66</v>
      </c>
      <c r="Z93" s="4" t="s">
        <v>52</v>
      </c>
      <c r="AA93" s="4"/>
      <c r="AB93" s="5" t="s">
        <v>53</v>
      </c>
      <c r="AC93" s="5" t="s">
        <v>53</v>
      </c>
      <c r="AD93" s="9">
        <v>139</v>
      </c>
      <c r="AE93" s="5" t="s">
        <v>226</v>
      </c>
      <c r="AF93" s="5" t="s">
        <v>507</v>
      </c>
      <c r="AG93" s="4">
        <v>1</v>
      </c>
      <c r="AH93" s="4">
        <v>1</v>
      </c>
      <c r="AI93" s="4">
        <v>1</v>
      </c>
      <c r="AJ93" s="5" t="s">
        <v>55</v>
      </c>
    </row>
    <row r="94" spans="1:36" ht="38.25" x14ac:dyDescent="0.25">
      <c r="A94" s="4" t="s">
        <v>450</v>
      </c>
      <c r="B94" s="4">
        <v>5086</v>
      </c>
      <c r="C94" s="4" t="s">
        <v>1537</v>
      </c>
      <c r="D94" s="5" t="s">
        <v>2023</v>
      </c>
      <c r="E94" s="4" t="s">
        <v>39</v>
      </c>
      <c r="F94" s="4" t="s">
        <v>511</v>
      </c>
      <c r="G94" s="4" t="s">
        <v>2024</v>
      </c>
      <c r="H94" s="4" t="s">
        <v>2025</v>
      </c>
      <c r="I94" s="4" t="s">
        <v>514</v>
      </c>
      <c r="J94" s="5" t="s">
        <v>2026</v>
      </c>
      <c r="K94" s="5" t="s">
        <v>2026</v>
      </c>
      <c r="L94" s="5" t="s">
        <v>53</v>
      </c>
      <c r="M94" s="6" t="s">
        <v>2027</v>
      </c>
      <c r="N94" s="4"/>
      <c r="O94" s="4" t="s">
        <v>2028</v>
      </c>
      <c r="P94" s="4" t="s">
        <v>2026</v>
      </c>
      <c r="Q94" s="5" t="s">
        <v>2029</v>
      </c>
      <c r="R94" s="30" t="s">
        <v>2030</v>
      </c>
      <c r="S94" s="4" t="s">
        <v>89</v>
      </c>
      <c r="T94" s="4" t="s">
        <v>64</v>
      </c>
      <c r="U94" s="4" t="s">
        <v>49</v>
      </c>
      <c r="V94" s="8">
        <v>22892</v>
      </c>
      <c r="W94" s="5" t="s">
        <v>11</v>
      </c>
      <c r="X94" s="5" t="s">
        <v>2031</v>
      </c>
      <c r="Y94" s="5" t="s">
        <v>51</v>
      </c>
      <c r="Z94" s="4" t="s">
        <v>52</v>
      </c>
      <c r="AA94" s="4"/>
      <c r="AB94" s="5" t="s">
        <v>53</v>
      </c>
      <c r="AC94" s="5" t="s">
        <v>53</v>
      </c>
      <c r="AD94" s="9">
        <v>230</v>
      </c>
      <c r="AE94" s="5" t="s">
        <v>226</v>
      </c>
      <c r="AF94" s="5" t="s">
        <v>116</v>
      </c>
      <c r="AG94" s="4">
        <v>1</v>
      </c>
      <c r="AH94" s="4">
        <v>1</v>
      </c>
      <c r="AI94" s="4">
        <v>1</v>
      </c>
      <c r="AJ94" s="5" t="s">
        <v>55</v>
      </c>
    </row>
    <row r="95" spans="1:36" ht="38.25" x14ac:dyDescent="0.25">
      <c r="A95" s="4" t="s">
        <v>451</v>
      </c>
      <c r="B95" s="4">
        <v>268619</v>
      </c>
      <c r="C95" s="4" t="s">
        <v>1537</v>
      </c>
      <c r="D95" s="5" t="s">
        <v>2033</v>
      </c>
      <c r="E95" s="4" t="s">
        <v>39</v>
      </c>
      <c r="F95" s="4" t="s">
        <v>69</v>
      </c>
      <c r="G95" s="4" t="s">
        <v>70</v>
      </c>
      <c r="H95" s="4" t="s">
        <v>71</v>
      </c>
      <c r="I95" s="4" t="s">
        <v>72</v>
      </c>
      <c r="J95" s="5" t="s">
        <v>72</v>
      </c>
      <c r="K95" s="5" t="s">
        <v>72</v>
      </c>
      <c r="L95" s="5" t="s">
        <v>195</v>
      </c>
      <c r="M95" s="6" t="s">
        <v>2034</v>
      </c>
      <c r="N95" s="4"/>
      <c r="O95" s="4" t="s">
        <v>75</v>
      </c>
      <c r="P95" s="4" t="s">
        <v>72</v>
      </c>
      <c r="Q95" s="5" t="s">
        <v>2035</v>
      </c>
      <c r="R95" s="30" t="s">
        <v>2036</v>
      </c>
      <c r="S95" s="4" t="s">
        <v>47</v>
      </c>
      <c r="T95" s="4" t="s">
        <v>64</v>
      </c>
      <c r="U95" s="4" t="s">
        <v>49</v>
      </c>
      <c r="V95" s="8">
        <v>43344</v>
      </c>
      <c r="W95" s="5" t="s">
        <v>50</v>
      </c>
      <c r="X95" s="5" t="s">
        <v>2037</v>
      </c>
      <c r="Y95" s="5" t="s">
        <v>51</v>
      </c>
      <c r="Z95" s="4" t="s">
        <v>52</v>
      </c>
      <c r="AA95" s="4"/>
      <c r="AB95" s="5" t="s">
        <v>53</v>
      </c>
      <c r="AC95" s="5" t="s">
        <v>53</v>
      </c>
      <c r="AD95" s="9">
        <v>37</v>
      </c>
      <c r="AE95" s="5"/>
      <c r="AF95" s="5" t="s">
        <v>505</v>
      </c>
      <c r="AG95" s="4">
        <v>0</v>
      </c>
      <c r="AH95" s="4">
        <v>0</v>
      </c>
      <c r="AI95" s="4">
        <v>0</v>
      </c>
      <c r="AJ95" s="5" t="s">
        <v>55</v>
      </c>
    </row>
    <row r="96" spans="1:36" ht="25.5" x14ac:dyDescent="0.25">
      <c r="A96" s="4" t="s">
        <v>453</v>
      </c>
      <c r="B96" s="4">
        <v>58539</v>
      </c>
      <c r="C96" s="4" t="s">
        <v>1537</v>
      </c>
      <c r="D96" s="5" t="s">
        <v>2039</v>
      </c>
      <c r="E96" s="4" t="s">
        <v>39</v>
      </c>
      <c r="F96" s="4" t="s">
        <v>204</v>
      </c>
      <c r="G96" s="4" t="s">
        <v>311</v>
      </c>
      <c r="H96" s="4" t="s">
        <v>312</v>
      </c>
      <c r="I96" s="4" t="s">
        <v>207</v>
      </c>
      <c r="J96" s="5" t="s">
        <v>313</v>
      </c>
      <c r="K96" s="5" t="s">
        <v>313</v>
      </c>
      <c r="L96" s="5" t="s">
        <v>752</v>
      </c>
      <c r="M96" s="6" t="s">
        <v>175</v>
      </c>
      <c r="N96" s="4"/>
      <c r="O96" s="4" t="s">
        <v>1058</v>
      </c>
      <c r="P96" s="4" t="s">
        <v>313</v>
      </c>
      <c r="Q96" s="5" t="s">
        <v>2040</v>
      </c>
      <c r="R96" s="30" t="s">
        <v>2041</v>
      </c>
      <c r="S96" s="4" t="s">
        <v>89</v>
      </c>
      <c r="T96" s="4" t="s">
        <v>64</v>
      </c>
      <c r="U96" s="4" t="s">
        <v>49</v>
      </c>
      <c r="V96" s="8">
        <v>36404</v>
      </c>
      <c r="W96" s="5" t="s">
        <v>11</v>
      </c>
      <c r="X96" s="5" t="s">
        <v>315</v>
      </c>
      <c r="Y96" s="5" t="s">
        <v>51</v>
      </c>
      <c r="Z96" s="4" t="s">
        <v>93</v>
      </c>
      <c r="AA96" s="4">
        <v>131226</v>
      </c>
      <c r="AB96" s="5" t="s">
        <v>112</v>
      </c>
      <c r="AC96" s="5" t="s">
        <v>2042</v>
      </c>
      <c r="AD96" s="9">
        <v>488</v>
      </c>
      <c r="AE96" s="5"/>
      <c r="AF96" s="5" t="s">
        <v>116</v>
      </c>
      <c r="AG96" s="4">
        <v>1</v>
      </c>
      <c r="AH96" s="4">
        <v>1</v>
      </c>
      <c r="AI96" s="4">
        <v>1</v>
      </c>
      <c r="AJ96" s="5" t="s">
        <v>55</v>
      </c>
    </row>
    <row r="97" spans="1:36" ht="51" x14ac:dyDescent="0.25">
      <c r="A97" s="4" t="s">
        <v>461</v>
      </c>
      <c r="B97" s="4">
        <v>26952</v>
      </c>
      <c r="C97" s="4" t="s">
        <v>1537</v>
      </c>
      <c r="D97" s="5" t="s">
        <v>2044</v>
      </c>
      <c r="E97" s="4" t="s">
        <v>39</v>
      </c>
      <c r="F97" s="4" t="s">
        <v>80</v>
      </c>
      <c r="G97" s="4" t="s">
        <v>81</v>
      </c>
      <c r="H97" s="4" t="s">
        <v>82</v>
      </c>
      <c r="I97" s="4" t="s">
        <v>83</v>
      </c>
      <c r="J97" s="5" t="s">
        <v>83</v>
      </c>
      <c r="K97" s="5" t="s">
        <v>83</v>
      </c>
      <c r="L97" s="5" t="s">
        <v>264</v>
      </c>
      <c r="M97" s="6" t="s">
        <v>428</v>
      </c>
      <c r="N97" s="4"/>
      <c r="O97" s="4" t="s">
        <v>265</v>
      </c>
      <c r="P97" s="4" t="s">
        <v>83</v>
      </c>
      <c r="Q97" s="5" t="s">
        <v>2045</v>
      </c>
      <c r="R97" s="30" t="s">
        <v>429</v>
      </c>
      <c r="S97" s="4" t="s">
        <v>47</v>
      </c>
      <c r="T97" s="4" t="s">
        <v>64</v>
      </c>
      <c r="U97" s="4" t="s">
        <v>49</v>
      </c>
      <c r="V97" s="8">
        <v>34943</v>
      </c>
      <c r="W97" s="5" t="s">
        <v>164</v>
      </c>
      <c r="X97" s="5" t="s">
        <v>430</v>
      </c>
      <c r="Y97" s="5" t="s">
        <v>51</v>
      </c>
      <c r="Z97" s="4" t="s">
        <v>93</v>
      </c>
      <c r="AA97" s="4">
        <v>9772</v>
      </c>
      <c r="AB97" s="5" t="s">
        <v>112</v>
      </c>
      <c r="AC97" s="5" t="s">
        <v>431</v>
      </c>
      <c r="AD97" s="9">
        <v>270</v>
      </c>
      <c r="AE97" s="5"/>
      <c r="AF97" s="5" t="s">
        <v>153</v>
      </c>
      <c r="AG97" s="4">
        <v>1</v>
      </c>
      <c r="AH97" s="4">
        <v>0</v>
      </c>
      <c r="AI97" s="4">
        <v>1</v>
      </c>
      <c r="AJ97" s="5" t="s">
        <v>55</v>
      </c>
    </row>
    <row r="98" spans="1:36" ht="51" x14ac:dyDescent="0.25">
      <c r="A98" s="4" t="s">
        <v>471</v>
      </c>
      <c r="B98" s="4">
        <v>58316</v>
      </c>
      <c r="C98" s="4" t="s">
        <v>1537</v>
      </c>
      <c r="D98" s="5" t="s">
        <v>2047</v>
      </c>
      <c r="E98" s="4" t="s">
        <v>39</v>
      </c>
      <c r="F98" s="4" t="s">
        <v>388</v>
      </c>
      <c r="G98" s="4" t="s">
        <v>683</v>
      </c>
      <c r="H98" s="4" t="s">
        <v>2048</v>
      </c>
      <c r="I98" s="4" t="s">
        <v>391</v>
      </c>
      <c r="J98" s="5" t="s">
        <v>685</v>
      </c>
      <c r="K98" s="5" t="s">
        <v>2049</v>
      </c>
      <c r="L98" s="5" t="s">
        <v>53</v>
      </c>
      <c r="M98" s="6" t="s">
        <v>1834</v>
      </c>
      <c r="N98" s="4"/>
      <c r="O98" s="4" t="s">
        <v>687</v>
      </c>
      <c r="P98" s="4" t="s">
        <v>686</v>
      </c>
      <c r="Q98" s="5" t="s">
        <v>2050</v>
      </c>
      <c r="R98" s="30" t="s">
        <v>2051</v>
      </c>
      <c r="S98" s="4" t="s">
        <v>89</v>
      </c>
      <c r="T98" s="4" t="s">
        <v>64</v>
      </c>
      <c r="U98" s="4" t="s">
        <v>49</v>
      </c>
      <c r="V98" s="8">
        <v>27639</v>
      </c>
      <c r="W98" s="5" t="s">
        <v>11</v>
      </c>
      <c r="X98" s="5" t="s">
        <v>690</v>
      </c>
      <c r="Y98" s="5" t="s">
        <v>51</v>
      </c>
      <c r="Z98" s="4" t="s">
        <v>52</v>
      </c>
      <c r="AA98" s="4"/>
      <c r="AB98" s="5" t="s">
        <v>53</v>
      </c>
      <c r="AC98" s="5" t="s">
        <v>53</v>
      </c>
      <c r="AD98" s="9">
        <v>219</v>
      </c>
      <c r="AE98" s="5" t="s">
        <v>1569</v>
      </c>
      <c r="AF98" s="5" t="s">
        <v>116</v>
      </c>
      <c r="AG98" s="4">
        <v>1</v>
      </c>
      <c r="AH98" s="4">
        <v>1</v>
      </c>
      <c r="AI98" s="4">
        <v>1</v>
      </c>
      <c r="AJ98" s="5" t="s">
        <v>55</v>
      </c>
    </row>
    <row r="99" spans="1:36" ht="76.5" x14ac:dyDescent="0.25">
      <c r="A99" s="4" t="s">
        <v>478</v>
      </c>
      <c r="B99" s="4">
        <v>82413</v>
      </c>
      <c r="C99" s="4" t="s">
        <v>1537</v>
      </c>
      <c r="D99" s="5" t="s">
        <v>2053</v>
      </c>
      <c r="E99" s="4" t="s">
        <v>39</v>
      </c>
      <c r="F99" s="4" t="s">
        <v>511</v>
      </c>
      <c r="G99" s="4" t="s">
        <v>2054</v>
      </c>
      <c r="H99" s="4" t="s">
        <v>2055</v>
      </c>
      <c r="I99" s="4" t="s">
        <v>514</v>
      </c>
      <c r="J99" s="5" t="s">
        <v>515</v>
      </c>
      <c r="K99" s="5" t="s">
        <v>1774</v>
      </c>
      <c r="L99" s="5" t="s">
        <v>53</v>
      </c>
      <c r="M99" s="6" t="s">
        <v>890</v>
      </c>
      <c r="N99" s="4"/>
      <c r="O99" s="4" t="s">
        <v>517</v>
      </c>
      <c r="P99" s="4" t="s">
        <v>515</v>
      </c>
      <c r="Q99" s="5" t="s">
        <v>2056</v>
      </c>
      <c r="R99" s="30" t="s">
        <v>2057</v>
      </c>
      <c r="S99" s="4" t="s">
        <v>89</v>
      </c>
      <c r="T99" s="4" t="s">
        <v>64</v>
      </c>
      <c r="U99" s="4" t="s">
        <v>49</v>
      </c>
      <c r="V99" s="8">
        <v>35065</v>
      </c>
      <c r="W99" s="5" t="s">
        <v>11</v>
      </c>
      <c r="X99" s="5" t="s">
        <v>2058</v>
      </c>
      <c r="Y99" s="5" t="s">
        <v>51</v>
      </c>
      <c r="Z99" s="4" t="s">
        <v>52</v>
      </c>
      <c r="AA99" s="4"/>
      <c r="AB99" s="5" t="s">
        <v>53</v>
      </c>
      <c r="AC99" s="5" t="s">
        <v>53</v>
      </c>
      <c r="AD99" s="9">
        <v>61</v>
      </c>
      <c r="AE99" s="5" t="s">
        <v>1661</v>
      </c>
      <c r="AF99" s="5" t="s">
        <v>116</v>
      </c>
      <c r="AG99" s="4">
        <v>1</v>
      </c>
      <c r="AH99" s="9">
        <v>0</v>
      </c>
      <c r="AI99" s="4">
        <v>1</v>
      </c>
      <c r="AJ99" s="5" t="s">
        <v>55</v>
      </c>
    </row>
    <row r="100" spans="1:36" ht="63.75" x14ac:dyDescent="0.25">
      <c r="A100" s="4" t="s">
        <v>484</v>
      </c>
      <c r="B100" s="4">
        <v>58518</v>
      </c>
      <c r="C100" s="4" t="s">
        <v>1537</v>
      </c>
      <c r="D100" s="5" t="s">
        <v>2060</v>
      </c>
      <c r="E100" s="4" t="s">
        <v>39</v>
      </c>
      <c r="F100" s="4" t="s">
        <v>80</v>
      </c>
      <c r="G100" s="4" t="s">
        <v>81</v>
      </c>
      <c r="H100" s="4" t="s">
        <v>82</v>
      </c>
      <c r="I100" s="4" t="s">
        <v>83</v>
      </c>
      <c r="J100" s="5" t="s">
        <v>83</v>
      </c>
      <c r="K100" s="5" t="s">
        <v>83</v>
      </c>
      <c r="L100" s="5" t="s">
        <v>327</v>
      </c>
      <c r="M100" s="6" t="s">
        <v>143</v>
      </c>
      <c r="N100" s="4"/>
      <c r="O100" s="4" t="s">
        <v>328</v>
      </c>
      <c r="P100" s="4" t="s">
        <v>83</v>
      </c>
      <c r="Q100" s="5" t="s">
        <v>329</v>
      </c>
      <c r="R100" s="30" t="s">
        <v>330</v>
      </c>
      <c r="S100" s="4" t="s">
        <v>89</v>
      </c>
      <c r="T100" s="4" t="s">
        <v>64</v>
      </c>
      <c r="U100" s="4" t="s">
        <v>90</v>
      </c>
      <c r="V100" s="8">
        <v>34698</v>
      </c>
      <c r="W100" s="5" t="s">
        <v>91</v>
      </c>
      <c r="X100" s="5" t="s">
        <v>92</v>
      </c>
      <c r="Y100" s="5" t="s">
        <v>51</v>
      </c>
      <c r="Z100" s="4" t="s">
        <v>93</v>
      </c>
      <c r="AA100" s="4">
        <v>48575</v>
      </c>
      <c r="AB100" s="5" t="s">
        <v>94</v>
      </c>
      <c r="AC100" s="5" t="s">
        <v>331</v>
      </c>
      <c r="AD100" s="4">
        <v>158</v>
      </c>
      <c r="AE100" s="5"/>
      <c r="AF100" s="5" t="s">
        <v>116</v>
      </c>
      <c r="AG100" s="4">
        <v>1</v>
      </c>
      <c r="AH100" s="4">
        <v>1</v>
      </c>
      <c r="AI100" s="4">
        <v>1</v>
      </c>
      <c r="AJ100" s="5" t="s">
        <v>96</v>
      </c>
    </row>
    <row r="101" spans="1:36" ht="51" x14ac:dyDescent="0.25">
      <c r="A101" s="4" t="s">
        <v>488</v>
      </c>
      <c r="B101" s="4">
        <v>75280</v>
      </c>
      <c r="C101" s="4" t="s">
        <v>1537</v>
      </c>
      <c r="D101" s="5" t="s">
        <v>2062</v>
      </c>
      <c r="E101" s="4" t="s">
        <v>39</v>
      </c>
      <c r="F101" s="4" t="s">
        <v>247</v>
      </c>
      <c r="G101" s="4" t="s">
        <v>2063</v>
      </c>
      <c r="H101" s="4" t="s">
        <v>2064</v>
      </c>
      <c r="I101" s="4" t="s">
        <v>250</v>
      </c>
      <c r="J101" s="5" t="s">
        <v>251</v>
      </c>
      <c r="K101" s="5" t="s">
        <v>2065</v>
      </c>
      <c r="L101" s="5" t="s">
        <v>2066</v>
      </c>
      <c r="M101" s="6" t="s">
        <v>415</v>
      </c>
      <c r="N101" s="4"/>
      <c r="O101" s="4" t="s">
        <v>2067</v>
      </c>
      <c r="P101" s="4" t="s">
        <v>2065</v>
      </c>
      <c r="Q101" s="5" t="s">
        <v>2068</v>
      </c>
      <c r="R101" s="30" t="s">
        <v>2069</v>
      </c>
      <c r="S101" s="4" t="s">
        <v>89</v>
      </c>
      <c r="T101" s="4" t="s">
        <v>64</v>
      </c>
      <c r="U101" s="4" t="s">
        <v>49</v>
      </c>
      <c r="V101" s="8">
        <v>36404</v>
      </c>
      <c r="W101" s="5" t="s">
        <v>11</v>
      </c>
      <c r="X101" s="5" t="s">
        <v>2070</v>
      </c>
      <c r="Y101" s="5" t="s">
        <v>51</v>
      </c>
      <c r="Z101" s="4" t="s">
        <v>52</v>
      </c>
      <c r="AA101" s="4"/>
      <c r="AB101" s="5" t="s">
        <v>53</v>
      </c>
      <c r="AC101" s="5" t="s">
        <v>53</v>
      </c>
      <c r="AD101" s="9">
        <v>136</v>
      </c>
      <c r="AE101" s="5" t="s">
        <v>499</v>
      </c>
      <c r="AF101" s="5" t="s">
        <v>116</v>
      </c>
      <c r="AG101" s="4">
        <v>1</v>
      </c>
      <c r="AH101" s="4">
        <v>1</v>
      </c>
      <c r="AI101" s="4">
        <v>1</v>
      </c>
      <c r="AJ101" s="5" t="s">
        <v>55</v>
      </c>
    </row>
    <row r="102" spans="1:36" ht="51" x14ac:dyDescent="0.25">
      <c r="A102" s="4" t="s">
        <v>497</v>
      </c>
      <c r="B102" s="4">
        <v>88197</v>
      </c>
      <c r="C102" s="4" t="s">
        <v>1537</v>
      </c>
      <c r="D102" s="5" t="s">
        <v>2072</v>
      </c>
      <c r="E102" s="4" t="s">
        <v>39</v>
      </c>
      <c r="F102" s="4" t="s">
        <v>388</v>
      </c>
      <c r="G102" s="4" t="s">
        <v>683</v>
      </c>
      <c r="H102" s="4" t="s">
        <v>2073</v>
      </c>
      <c r="I102" s="4" t="s">
        <v>391</v>
      </c>
      <c r="J102" s="5" t="s">
        <v>685</v>
      </c>
      <c r="K102" s="5" t="s">
        <v>2074</v>
      </c>
      <c r="L102" s="5" t="s">
        <v>53</v>
      </c>
      <c r="M102" s="6" t="s">
        <v>283</v>
      </c>
      <c r="N102" s="4"/>
      <c r="O102" s="4" t="s">
        <v>1527</v>
      </c>
      <c r="P102" s="4" t="s">
        <v>685</v>
      </c>
      <c r="Q102" s="5" t="s">
        <v>2075</v>
      </c>
      <c r="R102" s="30" t="s">
        <v>2076</v>
      </c>
      <c r="S102" s="4" t="s">
        <v>89</v>
      </c>
      <c r="T102" s="4" t="s">
        <v>64</v>
      </c>
      <c r="U102" s="4" t="s">
        <v>49</v>
      </c>
      <c r="V102" s="8">
        <v>37135</v>
      </c>
      <c r="W102" s="5" t="s">
        <v>102</v>
      </c>
      <c r="X102" s="5" t="s">
        <v>2077</v>
      </c>
      <c r="Y102" s="5" t="s">
        <v>51</v>
      </c>
      <c r="Z102" s="4" t="s">
        <v>52</v>
      </c>
      <c r="AA102" s="4"/>
      <c r="AB102" s="5" t="s">
        <v>53</v>
      </c>
      <c r="AC102" s="5" t="s">
        <v>53</v>
      </c>
      <c r="AD102" s="9">
        <v>35</v>
      </c>
      <c r="AE102" s="5" t="s">
        <v>499</v>
      </c>
      <c r="AF102" s="5" t="s">
        <v>54</v>
      </c>
      <c r="AG102" s="4">
        <v>1</v>
      </c>
      <c r="AH102" s="4">
        <v>1</v>
      </c>
      <c r="AI102" s="4">
        <v>0</v>
      </c>
      <c r="AJ102" s="5" t="s">
        <v>55</v>
      </c>
    </row>
    <row r="103" spans="1:36" ht="25.5" x14ac:dyDescent="0.25">
      <c r="A103" s="4" t="s">
        <v>500</v>
      </c>
      <c r="B103" s="4">
        <v>25048</v>
      </c>
      <c r="C103" s="4" t="s">
        <v>1537</v>
      </c>
      <c r="D103" s="5" t="s">
        <v>2079</v>
      </c>
      <c r="E103" s="4" t="s">
        <v>39</v>
      </c>
      <c r="F103" s="4" t="s">
        <v>129</v>
      </c>
      <c r="G103" s="4" t="s">
        <v>371</v>
      </c>
      <c r="H103" s="4" t="s">
        <v>372</v>
      </c>
      <c r="I103" s="4" t="s">
        <v>132</v>
      </c>
      <c r="J103" s="5" t="s">
        <v>373</v>
      </c>
      <c r="K103" s="5" t="s">
        <v>373</v>
      </c>
      <c r="L103" s="5" t="s">
        <v>2080</v>
      </c>
      <c r="M103" s="6" t="s">
        <v>239</v>
      </c>
      <c r="N103" s="4"/>
      <c r="O103" s="4" t="s">
        <v>375</v>
      </c>
      <c r="P103" s="4" t="s">
        <v>373</v>
      </c>
      <c r="Q103" s="5" t="s">
        <v>2081</v>
      </c>
      <c r="R103" s="30" t="s">
        <v>376</v>
      </c>
      <c r="S103" s="4" t="s">
        <v>89</v>
      </c>
      <c r="T103" s="4" t="s">
        <v>64</v>
      </c>
      <c r="U103" s="4" t="s">
        <v>49</v>
      </c>
      <c r="V103" s="8">
        <v>31656</v>
      </c>
      <c r="W103" s="5" t="s">
        <v>11</v>
      </c>
      <c r="X103" s="5" t="s">
        <v>377</v>
      </c>
      <c r="Y103" s="5" t="s">
        <v>51</v>
      </c>
      <c r="Z103" s="4" t="s">
        <v>93</v>
      </c>
      <c r="AA103" s="4">
        <v>133312</v>
      </c>
      <c r="AB103" s="5" t="s">
        <v>112</v>
      </c>
      <c r="AC103" s="5" t="s">
        <v>378</v>
      </c>
      <c r="AD103" s="9">
        <v>628</v>
      </c>
      <c r="AE103" s="5"/>
      <c r="AF103" s="5" t="s">
        <v>116</v>
      </c>
      <c r="AG103" s="4">
        <v>1</v>
      </c>
      <c r="AH103" s="4">
        <v>1</v>
      </c>
      <c r="AI103" s="4">
        <v>1</v>
      </c>
      <c r="AJ103" s="5" t="s">
        <v>55</v>
      </c>
    </row>
    <row r="104" spans="1:36" ht="38.25" x14ac:dyDescent="0.25">
      <c r="A104" s="4" t="s">
        <v>502</v>
      </c>
      <c r="B104" s="4">
        <v>52996</v>
      </c>
      <c r="C104" s="4" t="s">
        <v>1537</v>
      </c>
      <c r="D104" s="5" t="s">
        <v>2083</v>
      </c>
      <c r="E104" s="4" t="s">
        <v>39</v>
      </c>
      <c r="F104" s="4" t="s">
        <v>388</v>
      </c>
      <c r="G104" s="4" t="s">
        <v>639</v>
      </c>
      <c r="H104" s="4" t="s">
        <v>2084</v>
      </c>
      <c r="I104" s="4" t="s">
        <v>391</v>
      </c>
      <c r="J104" s="5" t="s">
        <v>640</v>
      </c>
      <c r="K104" s="5" t="s">
        <v>2085</v>
      </c>
      <c r="L104" s="5" t="s">
        <v>209</v>
      </c>
      <c r="M104" s="6" t="s">
        <v>143</v>
      </c>
      <c r="N104" s="4"/>
      <c r="O104" s="4" t="s">
        <v>641</v>
      </c>
      <c r="P104" s="4" t="s">
        <v>642</v>
      </c>
      <c r="Q104" s="5" t="s">
        <v>2086</v>
      </c>
      <c r="R104" s="29" t="s">
        <v>2087</v>
      </c>
      <c r="S104" s="4" t="s">
        <v>89</v>
      </c>
      <c r="T104" s="4" t="s">
        <v>64</v>
      </c>
      <c r="U104" s="4" t="s">
        <v>49</v>
      </c>
      <c r="V104" s="8">
        <v>36404</v>
      </c>
      <c r="W104" s="5" t="s">
        <v>11</v>
      </c>
      <c r="X104" s="5" t="s">
        <v>2088</v>
      </c>
      <c r="Y104" s="5" t="s">
        <v>51</v>
      </c>
      <c r="Z104" s="4" t="s">
        <v>52</v>
      </c>
      <c r="AA104" s="4"/>
      <c r="AB104" s="5" t="s">
        <v>53</v>
      </c>
      <c r="AC104" s="5" t="s">
        <v>53</v>
      </c>
      <c r="AD104" s="9">
        <v>118</v>
      </c>
      <c r="AE104" s="5" t="s">
        <v>226</v>
      </c>
      <c r="AF104" s="5" t="s">
        <v>116</v>
      </c>
      <c r="AG104" s="4">
        <v>0</v>
      </c>
      <c r="AH104" s="4">
        <v>1</v>
      </c>
      <c r="AI104" s="4">
        <v>1</v>
      </c>
      <c r="AJ104" s="5" t="s">
        <v>55</v>
      </c>
    </row>
    <row r="105" spans="1:36" ht="38.25" x14ac:dyDescent="0.25">
      <c r="A105" s="4" t="s">
        <v>504</v>
      </c>
      <c r="B105" s="4">
        <v>38797</v>
      </c>
      <c r="C105" s="4" t="s">
        <v>1537</v>
      </c>
      <c r="D105" s="5" t="s">
        <v>2090</v>
      </c>
      <c r="E105" s="4" t="s">
        <v>39</v>
      </c>
      <c r="F105" s="4" t="s">
        <v>301</v>
      </c>
      <c r="G105" s="4" t="s">
        <v>333</v>
      </c>
      <c r="H105" s="4" t="s">
        <v>334</v>
      </c>
      <c r="I105" s="4" t="s">
        <v>304</v>
      </c>
      <c r="J105" s="5" t="s">
        <v>142</v>
      </c>
      <c r="K105" s="5" t="s">
        <v>335</v>
      </c>
      <c r="L105" s="5" t="s">
        <v>184</v>
      </c>
      <c r="M105" s="6" t="s">
        <v>336</v>
      </c>
      <c r="N105" s="4"/>
      <c r="O105" s="4" t="s">
        <v>144</v>
      </c>
      <c r="P105" s="4" t="s">
        <v>335</v>
      </c>
      <c r="Q105" s="5" t="s">
        <v>337</v>
      </c>
      <c r="R105" s="30" t="s">
        <v>2091</v>
      </c>
      <c r="S105" s="4" t="s">
        <v>47</v>
      </c>
      <c r="T105" s="4" t="s">
        <v>64</v>
      </c>
      <c r="U105" s="4" t="s">
        <v>49</v>
      </c>
      <c r="V105" s="8">
        <v>39692</v>
      </c>
      <c r="W105" s="5" t="s">
        <v>102</v>
      </c>
      <c r="X105" s="5" t="s">
        <v>298</v>
      </c>
      <c r="Y105" s="5" t="s">
        <v>299</v>
      </c>
      <c r="Z105" s="4" t="s">
        <v>52</v>
      </c>
      <c r="AA105" s="4"/>
      <c r="AB105" s="5" t="s">
        <v>53</v>
      </c>
      <c r="AC105" s="5" t="s">
        <v>53</v>
      </c>
      <c r="AD105" s="4">
        <v>199</v>
      </c>
      <c r="AE105" s="5"/>
      <c r="AF105" s="5" t="s">
        <v>116</v>
      </c>
      <c r="AG105" s="4">
        <v>1</v>
      </c>
      <c r="AH105" s="4">
        <v>1</v>
      </c>
      <c r="AI105" s="4">
        <v>1</v>
      </c>
      <c r="AJ105" s="5" t="s">
        <v>288</v>
      </c>
    </row>
    <row r="106" spans="1:36" ht="63.75" x14ac:dyDescent="0.25">
      <c r="A106" s="4" t="s">
        <v>506</v>
      </c>
      <c r="B106" s="4">
        <v>53005</v>
      </c>
      <c r="C106" s="4" t="s">
        <v>1537</v>
      </c>
      <c r="D106" s="5" t="s">
        <v>2093</v>
      </c>
      <c r="E106" s="4" t="s">
        <v>39</v>
      </c>
      <c r="F106" s="4" t="s">
        <v>233</v>
      </c>
      <c r="G106" s="4" t="s">
        <v>835</v>
      </c>
      <c r="H106" s="4" t="s">
        <v>836</v>
      </c>
      <c r="I106" s="4" t="s">
        <v>236</v>
      </c>
      <c r="J106" s="5" t="s">
        <v>237</v>
      </c>
      <c r="K106" s="5" t="s">
        <v>837</v>
      </c>
      <c r="L106" s="5" t="s">
        <v>53</v>
      </c>
      <c r="M106" s="6" t="s">
        <v>173</v>
      </c>
      <c r="N106" s="4"/>
      <c r="O106" s="4" t="s">
        <v>838</v>
      </c>
      <c r="P106" s="4" t="s">
        <v>839</v>
      </c>
      <c r="Q106" s="5" t="s">
        <v>840</v>
      </c>
      <c r="R106" s="30" t="s">
        <v>841</v>
      </c>
      <c r="S106" s="4" t="s">
        <v>89</v>
      </c>
      <c r="T106" s="4" t="s">
        <v>64</v>
      </c>
      <c r="U106" s="4" t="s">
        <v>90</v>
      </c>
      <c r="V106" s="8">
        <v>39326</v>
      </c>
      <c r="W106" s="5" t="s">
        <v>136</v>
      </c>
      <c r="X106" s="5" t="s">
        <v>614</v>
      </c>
      <c r="Y106" s="5" t="s">
        <v>51</v>
      </c>
      <c r="Z106" s="4" t="s">
        <v>93</v>
      </c>
      <c r="AA106" s="4">
        <v>44486</v>
      </c>
      <c r="AB106" s="5" t="s">
        <v>842</v>
      </c>
      <c r="AC106" s="5" t="s">
        <v>843</v>
      </c>
      <c r="AD106" s="9">
        <v>12</v>
      </c>
      <c r="AE106" s="5"/>
      <c r="AF106" s="5" t="s">
        <v>652</v>
      </c>
      <c r="AG106" s="4">
        <v>0</v>
      </c>
      <c r="AH106" s="4">
        <v>1</v>
      </c>
      <c r="AI106" s="4">
        <v>1</v>
      </c>
      <c r="AJ106" s="5" t="s">
        <v>96</v>
      </c>
    </row>
    <row r="107" spans="1:36" ht="51" x14ac:dyDescent="0.25">
      <c r="A107" s="4" t="s">
        <v>508</v>
      </c>
      <c r="B107" s="4">
        <v>55501</v>
      </c>
      <c r="C107" s="4" t="s">
        <v>1537</v>
      </c>
      <c r="D107" s="5" t="s">
        <v>2095</v>
      </c>
      <c r="E107" s="4" t="s">
        <v>39</v>
      </c>
      <c r="F107" s="4" t="s">
        <v>204</v>
      </c>
      <c r="G107" s="4" t="s">
        <v>311</v>
      </c>
      <c r="H107" s="4" t="s">
        <v>312</v>
      </c>
      <c r="I107" s="4" t="s">
        <v>207</v>
      </c>
      <c r="J107" s="5" t="s">
        <v>313</v>
      </c>
      <c r="K107" s="5" t="s">
        <v>313</v>
      </c>
      <c r="L107" s="5" t="s">
        <v>752</v>
      </c>
      <c r="M107" s="6" t="s">
        <v>202</v>
      </c>
      <c r="N107" s="4"/>
      <c r="O107" s="4" t="s">
        <v>314</v>
      </c>
      <c r="P107" s="4" t="s">
        <v>313</v>
      </c>
      <c r="Q107" s="5" t="s">
        <v>845</v>
      </c>
      <c r="R107" s="29" t="s">
        <v>2096</v>
      </c>
      <c r="S107" s="4" t="s">
        <v>89</v>
      </c>
      <c r="T107" s="4" t="s">
        <v>64</v>
      </c>
      <c r="U107" s="4" t="s">
        <v>90</v>
      </c>
      <c r="V107" s="8">
        <v>39692</v>
      </c>
      <c r="W107" s="5" t="s">
        <v>136</v>
      </c>
      <c r="X107" s="5" t="s">
        <v>380</v>
      </c>
      <c r="Y107" s="5" t="s">
        <v>51</v>
      </c>
      <c r="Z107" s="4" t="s">
        <v>93</v>
      </c>
      <c r="AA107" s="4">
        <v>21580</v>
      </c>
      <c r="AB107" s="5" t="s">
        <v>842</v>
      </c>
      <c r="AC107" s="5" t="s">
        <v>846</v>
      </c>
      <c r="AD107" s="9">
        <v>34</v>
      </c>
      <c r="AE107" s="5"/>
      <c r="AF107" s="5" t="s">
        <v>116</v>
      </c>
      <c r="AG107" s="4">
        <v>0</v>
      </c>
      <c r="AH107" s="4">
        <v>1</v>
      </c>
      <c r="AI107" s="4">
        <v>1</v>
      </c>
      <c r="AJ107" s="5" t="s">
        <v>96</v>
      </c>
    </row>
    <row r="108" spans="1:36" ht="25.5" x14ac:dyDescent="0.25">
      <c r="A108" s="4" t="s">
        <v>509</v>
      </c>
      <c r="B108" s="4">
        <v>112043</v>
      </c>
      <c r="C108" s="4" t="s">
        <v>1537</v>
      </c>
      <c r="D108" s="5" t="s">
        <v>2098</v>
      </c>
      <c r="E108" s="4" t="s">
        <v>39</v>
      </c>
      <c r="F108" s="4" t="s">
        <v>139</v>
      </c>
      <c r="G108" s="4" t="s">
        <v>140</v>
      </c>
      <c r="H108" s="4" t="s">
        <v>141</v>
      </c>
      <c r="I108" s="4" t="s">
        <v>142</v>
      </c>
      <c r="J108" s="5" t="s">
        <v>142</v>
      </c>
      <c r="K108" s="5" t="s">
        <v>142</v>
      </c>
      <c r="L108" s="5" t="s">
        <v>759</v>
      </c>
      <c r="M108" s="6" t="s">
        <v>161</v>
      </c>
      <c r="N108" s="4"/>
      <c r="O108" s="4" t="s">
        <v>144</v>
      </c>
      <c r="P108" s="4" t="s">
        <v>142</v>
      </c>
      <c r="Q108" s="5" t="s">
        <v>848</v>
      </c>
      <c r="R108" s="30" t="s">
        <v>849</v>
      </c>
      <c r="S108" s="4" t="s">
        <v>89</v>
      </c>
      <c r="T108" s="4" t="s">
        <v>64</v>
      </c>
      <c r="U108" s="4" t="s">
        <v>90</v>
      </c>
      <c r="V108" s="8">
        <v>24351</v>
      </c>
      <c r="W108" s="5" t="s">
        <v>150</v>
      </c>
      <c r="X108" s="5" t="s">
        <v>281</v>
      </c>
      <c r="Y108" s="5" t="s">
        <v>51</v>
      </c>
      <c r="Z108" s="4" t="s">
        <v>93</v>
      </c>
      <c r="AA108" s="4">
        <v>70765</v>
      </c>
      <c r="AB108" s="5" t="s">
        <v>842</v>
      </c>
      <c r="AC108" s="5" t="s">
        <v>850</v>
      </c>
      <c r="AD108" s="9">
        <v>23</v>
      </c>
      <c r="AE108" s="5"/>
      <c r="AF108" s="5" t="s">
        <v>54</v>
      </c>
      <c r="AG108" s="4">
        <v>0</v>
      </c>
      <c r="AH108" s="4">
        <v>1</v>
      </c>
      <c r="AI108" s="4">
        <v>1</v>
      </c>
      <c r="AJ108" s="5" t="s">
        <v>96</v>
      </c>
    </row>
    <row r="109" spans="1:36" ht="38.25" x14ac:dyDescent="0.25">
      <c r="A109" s="4" t="s">
        <v>510</v>
      </c>
      <c r="B109" s="4">
        <v>42763</v>
      </c>
      <c r="C109" s="4" t="s">
        <v>1537</v>
      </c>
      <c r="D109" s="5" t="s">
        <v>2100</v>
      </c>
      <c r="E109" s="4" t="s">
        <v>39</v>
      </c>
      <c r="F109" s="4" t="s">
        <v>489</v>
      </c>
      <c r="G109" s="4" t="s">
        <v>2101</v>
      </c>
      <c r="H109" s="4" t="s">
        <v>2102</v>
      </c>
      <c r="I109" s="4" t="s">
        <v>492</v>
      </c>
      <c r="J109" s="5" t="s">
        <v>2103</v>
      </c>
      <c r="K109" s="5" t="s">
        <v>1627</v>
      </c>
      <c r="L109" s="5" t="s">
        <v>53</v>
      </c>
      <c r="M109" s="6" t="s">
        <v>359</v>
      </c>
      <c r="N109" s="4"/>
      <c r="O109" s="4" t="s">
        <v>2104</v>
      </c>
      <c r="P109" s="4" t="s">
        <v>2103</v>
      </c>
      <c r="Q109" s="5" t="s">
        <v>2105</v>
      </c>
      <c r="R109" s="29" t="s">
        <v>2106</v>
      </c>
      <c r="S109" s="4" t="s">
        <v>47</v>
      </c>
      <c r="T109" s="4" t="s">
        <v>64</v>
      </c>
      <c r="U109" s="4" t="s">
        <v>49</v>
      </c>
      <c r="V109" s="8">
        <v>37135</v>
      </c>
      <c r="W109" s="5" t="s">
        <v>102</v>
      </c>
      <c r="X109" s="5" t="s">
        <v>2107</v>
      </c>
      <c r="Y109" s="5" t="s">
        <v>51</v>
      </c>
      <c r="Z109" s="4" t="s">
        <v>52</v>
      </c>
      <c r="AA109" s="4"/>
      <c r="AB109" s="5" t="s">
        <v>53</v>
      </c>
      <c r="AC109" s="5" t="s">
        <v>53</v>
      </c>
      <c r="AD109" s="9">
        <v>33</v>
      </c>
      <c r="AE109" s="5"/>
      <c r="AF109" s="5" t="s">
        <v>54</v>
      </c>
      <c r="AG109" s="4">
        <v>0</v>
      </c>
      <c r="AH109" s="4">
        <v>0</v>
      </c>
      <c r="AI109" s="4">
        <v>0</v>
      </c>
      <c r="AJ109" s="5" t="s">
        <v>55</v>
      </c>
    </row>
    <row r="110" spans="1:36" ht="38.25" x14ac:dyDescent="0.25">
      <c r="A110" s="4" t="s">
        <v>519</v>
      </c>
      <c r="B110" s="4">
        <v>44275</v>
      </c>
      <c r="C110" s="4" t="s">
        <v>1537</v>
      </c>
      <c r="D110" s="5" t="s">
        <v>2109</v>
      </c>
      <c r="E110" s="4" t="s">
        <v>39</v>
      </c>
      <c r="F110" s="4" t="s">
        <v>204</v>
      </c>
      <c r="G110" s="4" t="s">
        <v>1902</v>
      </c>
      <c r="H110" s="4" t="s">
        <v>2110</v>
      </c>
      <c r="I110" s="4" t="s">
        <v>207</v>
      </c>
      <c r="J110" s="5" t="s">
        <v>993</v>
      </c>
      <c r="K110" s="5" t="s">
        <v>2111</v>
      </c>
      <c r="L110" s="5" t="s">
        <v>53</v>
      </c>
      <c r="M110" s="6" t="s">
        <v>448</v>
      </c>
      <c r="N110" s="4"/>
      <c r="O110" s="4" t="s">
        <v>995</v>
      </c>
      <c r="P110" s="4" t="s">
        <v>993</v>
      </c>
      <c r="Q110" s="5" t="s">
        <v>2112</v>
      </c>
      <c r="R110" s="30" t="s">
        <v>2113</v>
      </c>
      <c r="S110" s="4" t="s">
        <v>89</v>
      </c>
      <c r="T110" s="4" t="s">
        <v>64</v>
      </c>
      <c r="U110" s="4" t="s">
        <v>49</v>
      </c>
      <c r="V110" s="8">
        <v>36404</v>
      </c>
      <c r="W110" s="5" t="s">
        <v>11</v>
      </c>
      <c r="X110" s="5" t="s">
        <v>996</v>
      </c>
      <c r="Y110" s="5" t="s">
        <v>51</v>
      </c>
      <c r="Z110" s="4" t="s">
        <v>52</v>
      </c>
      <c r="AA110" s="4"/>
      <c r="AB110" s="5" t="s">
        <v>53</v>
      </c>
      <c r="AC110" s="5" t="s">
        <v>53</v>
      </c>
      <c r="AD110" s="4">
        <v>60</v>
      </c>
      <c r="AE110" s="5" t="s">
        <v>226</v>
      </c>
      <c r="AF110" s="5" t="s">
        <v>116</v>
      </c>
      <c r="AG110" s="4">
        <v>1</v>
      </c>
      <c r="AH110" s="4">
        <v>0</v>
      </c>
      <c r="AI110" s="4">
        <v>1</v>
      </c>
      <c r="AJ110" s="5" t="s">
        <v>55</v>
      </c>
    </row>
    <row r="111" spans="1:36" ht="30" x14ac:dyDescent="0.25">
      <c r="A111" s="4" t="s">
        <v>520</v>
      </c>
      <c r="B111" s="4">
        <v>109467</v>
      </c>
      <c r="C111" s="4" t="s">
        <v>1537</v>
      </c>
      <c r="D111" s="5" t="s">
        <v>2115</v>
      </c>
      <c r="E111" s="4" t="s">
        <v>39</v>
      </c>
      <c r="F111" s="4" t="s">
        <v>301</v>
      </c>
      <c r="G111" s="4" t="s">
        <v>2116</v>
      </c>
      <c r="H111" s="4" t="s">
        <v>2117</v>
      </c>
      <c r="I111" s="4" t="s">
        <v>304</v>
      </c>
      <c r="J111" s="5" t="s">
        <v>559</v>
      </c>
      <c r="K111" s="5" t="s">
        <v>2118</v>
      </c>
      <c r="L111" s="5" t="s">
        <v>53</v>
      </c>
      <c r="M111" s="6" t="s">
        <v>676</v>
      </c>
      <c r="N111" s="4"/>
      <c r="O111" s="4" t="s">
        <v>2119</v>
      </c>
      <c r="P111" s="4" t="s">
        <v>2120</v>
      </c>
      <c r="Q111" s="5" t="s">
        <v>2121</v>
      </c>
      <c r="R111" s="30" t="s">
        <v>2122</v>
      </c>
      <c r="S111" s="4" t="s">
        <v>47</v>
      </c>
      <c r="T111" s="4" t="s">
        <v>64</v>
      </c>
      <c r="U111" s="4" t="s">
        <v>49</v>
      </c>
      <c r="V111" s="8">
        <v>41153</v>
      </c>
      <c r="W111" s="5" t="s">
        <v>107</v>
      </c>
      <c r="X111" s="5" t="s">
        <v>2123</v>
      </c>
      <c r="Y111" s="5" t="s">
        <v>66</v>
      </c>
      <c r="Z111" s="4" t="s">
        <v>52</v>
      </c>
      <c r="AA111" s="4"/>
      <c r="AB111" s="5" t="s">
        <v>53</v>
      </c>
      <c r="AC111" s="5" t="s">
        <v>53</v>
      </c>
      <c r="AD111" s="9">
        <v>80</v>
      </c>
      <c r="AE111" s="5"/>
      <c r="AF111" s="5" t="s">
        <v>54</v>
      </c>
      <c r="AG111" s="4">
        <v>0</v>
      </c>
      <c r="AH111" s="9">
        <v>0</v>
      </c>
      <c r="AI111" s="4">
        <v>0</v>
      </c>
      <c r="AJ111" s="5" t="s">
        <v>55</v>
      </c>
    </row>
    <row r="112" spans="1:36" ht="25.5" x14ac:dyDescent="0.25">
      <c r="A112" s="4" t="s">
        <v>527</v>
      </c>
      <c r="B112" s="4">
        <v>5334</v>
      </c>
      <c r="C112" s="4" t="s">
        <v>1537</v>
      </c>
      <c r="D112" s="5" t="s">
        <v>2125</v>
      </c>
      <c r="E112" s="4" t="s">
        <v>39</v>
      </c>
      <c r="F112" s="4" t="s">
        <v>69</v>
      </c>
      <c r="G112" s="4" t="s">
        <v>70</v>
      </c>
      <c r="H112" s="4" t="s">
        <v>71</v>
      </c>
      <c r="I112" s="4" t="s">
        <v>72</v>
      </c>
      <c r="J112" s="5" t="s">
        <v>72</v>
      </c>
      <c r="K112" s="5" t="s">
        <v>72</v>
      </c>
      <c r="L112" s="5" t="s">
        <v>1199</v>
      </c>
      <c r="M112" s="6" t="s">
        <v>2126</v>
      </c>
      <c r="N112" s="4"/>
      <c r="O112" s="4" t="s">
        <v>75</v>
      </c>
      <c r="P112" s="4" t="s">
        <v>72</v>
      </c>
      <c r="Q112" s="5" t="s">
        <v>1200</v>
      </c>
      <c r="R112" s="29" t="s">
        <v>1201</v>
      </c>
      <c r="S112" s="4" t="s">
        <v>47</v>
      </c>
      <c r="T112" s="4" t="s">
        <v>64</v>
      </c>
      <c r="U112" s="4" t="s">
        <v>90</v>
      </c>
      <c r="V112" s="8">
        <v>41153</v>
      </c>
      <c r="W112" s="5" t="s">
        <v>65</v>
      </c>
      <c r="X112" s="5" t="s">
        <v>1202</v>
      </c>
      <c r="Y112" s="5" t="s">
        <v>51</v>
      </c>
      <c r="Z112" s="4" t="s">
        <v>52</v>
      </c>
      <c r="AA112" s="4"/>
      <c r="AB112" s="5" t="s">
        <v>53</v>
      </c>
      <c r="AC112" s="5" t="s">
        <v>53</v>
      </c>
      <c r="AD112" s="9">
        <v>33</v>
      </c>
      <c r="AE112" s="5"/>
      <c r="AF112" s="5" t="s">
        <v>54</v>
      </c>
      <c r="AG112" s="4">
        <v>0</v>
      </c>
      <c r="AH112" s="4">
        <v>1</v>
      </c>
      <c r="AI112" s="4">
        <v>0</v>
      </c>
      <c r="AJ112" s="5" t="s">
        <v>96</v>
      </c>
    </row>
    <row r="113" spans="1:36" ht="38.25" x14ac:dyDescent="0.25">
      <c r="A113" s="4" t="s">
        <v>533</v>
      </c>
      <c r="B113" s="4">
        <v>70071</v>
      </c>
      <c r="C113" s="4" t="s">
        <v>1537</v>
      </c>
      <c r="D113" s="5" t="s">
        <v>2128</v>
      </c>
      <c r="E113" s="4" t="s">
        <v>39</v>
      </c>
      <c r="F113" s="4" t="s">
        <v>204</v>
      </c>
      <c r="G113" s="4" t="s">
        <v>1374</v>
      </c>
      <c r="H113" s="4" t="s">
        <v>2129</v>
      </c>
      <c r="I113" s="4" t="s">
        <v>207</v>
      </c>
      <c r="J113" s="5" t="s">
        <v>313</v>
      </c>
      <c r="K113" s="5" t="s">
        <v>2130</v>
      </c>
      <c r="L113" s="5" t="s">
        <v>53</v>
      </c>
      <c r="M113" s="6" t="s">
        <v>1069</v>
      </c>
      <c r="N113" s="4"/>
      <c r="O113" s="4" t="s">
        <v>314</v>
      </c>
      <c r="P113" s="4" t="s">
        <v>313</v>
      </c>
      <c r="Q113" s="5" t="s">
        <v>2131</v>
      </c>
      <c r="R113" s="29" t="s">
        <v>2132</v>
      </c>
      <c r="S113" s="4" t="s">
        <v>47</v>
      </c>
      <c r="T113" s="4" t="s">
        <v>64</v>
      </c>
      <c r="U113" s="4" t="s">
        <v>49</v>
      </c>
      <c r="V113" s="8">
        <v>39269</v>
      </c>
      <c r="W113" s="5" t="s">
        <v>102</v>
      </c>
      <c r="X113" s="5" t="s">
        <v>2133</v>
      </c>
      <c r="Y113" s="5" t="s">
        <v>51</v>
      </c>
      <c r="Z113" s="4" t="s">
        <v>52</v>
      </c>
      <c r="AA113" s="4"/>
      <c r="AB113" s="5" t="s">
        <v>53</v>
      </c>
      <c r="AC113" s="5" t="s">
        <v>53</v>
      </c>
      <c r="AD113" s="9">
        <v>182</v>
      </c>
      <c r="AE113" s="5" t="s">
        <v>2134</v>
      </c>
      <c r="AF113" s="5" t="s">
        <v>116</v>
      </c>
      <c r="AG113" s="4">
        <v>1</v>
      </c>
      <c r="AH113" s="4">
        <v>0</v>
      </c>
      <c r="AI113" s="4">
        <v>1</v>
      </c>
      <c r="AJ113" s="5" t="s">
        <v>55</v>
      </c>
    </row>
    <row r="114" spans="1:36" ht="102" x14ac:dyDescent="0.25">
      <c r="A114" s="4" t="s">
        <v>538</v>
      </c>
      <c r="B114" s="4">
        <v>84389</v>
      </c>
      <c r="C114" s="4" t="s">
        <v>1537</v>
      </c>
      <c r="D114" s="5" t="s">
        <v>2136</v>
      </c>
      <c r="E114" s="4" t="s">
        <v>39</v>
      </c>
      <c r="F114" s="4" t="s">
        <v>129</v>
      </c>
      <c r="G114" s="4" t="s">
        <v>2012</v>
      </c>
      <c r="H114" s="4" t="s">
        <v>2137</v>
      </c>
      <c r="I114" s="4" t="s">
        <v>132</v>
      </c>
      <c r="J114" s="5" t="s">
        <v>133</v>
      </c>
      <c r="K114" s="5" t="s">
        <v>2138</v>
      </c>
      <c r="L114" s="5" t="s">
        <v>53</v>
      </c>
      <c r="M114" s="6" t="s">
        <v>2139</v>
      </c>
      <c r="N114" s="4"/>
      <c r="O114" s="4" t="s">
        <v>135</v>
      </c>
      <c r="P114" s="4" t="s">
        <v>133</v>
      </c>
      <c r="Q114" s="5" t="s">
        <v>2140</v>
      </c>
      <c r="R114" s="29" t="s">
        <v>2141</v>
      </c>
      <c r="S114" s="4" t="s">
        <v>47</v>
      </c>
      <c r="T114" s="4" t="s">
        <v>64</v>
      </c>
      <c r="U114" s="4" t="s">
        <v>49</v>
      </c>
      <c r="V114" s="8">
        <v>39692</v>
      </c>
      <c r="W114" s="5" t="s">
        <v>102</v>
      </c>
      <c r="X114" s="5" t="s">
        <v>2142</v>
      </c>
      <c r="Y114" s="5" t="s">
        <v>51</v>
      </c>
      <c r="Z114" s="4" t="s">
        <v>52</v>
      </c>
      <c r="AA114" s="4"/>
      <c r="AB114" s="5" t="s">
        <v>53</v>
      </c>
      <c r="AC114" s="5" t="s">
        <v>53</v>
      </c>
      <c r="AD114" s="9">
        <v>85</v>
      </c>
      <c r="AE114" s="5" t="s">
        <v>2143</v>
      </c>
      <c r="AF114" s="5" t="s">
        <v>116</v>
      </c>
      <c r="AG114" s="4">
        <v>1</v>
      </c>
      <c r="AH114" s="4">
        <v>0</v>
      </c>
      <c r="AI114" s="4">
        <v>1</v>
      </c>
      <c r="AJ114" s="5" t="s">
        <v>55</v>
      </c>
    </row>
    <row r="115" spans="1:36" ht="30" x14ac:dyDescent="0.25">
      <c r="A115" s="4" t="s">
        <v>540</v>
      </c>
      <c r="B115" s="4">
        <v>122459</v>
      </c>
      <c r="C115" s="4" t="s">
        <v>1537</v>
      </c>
      <c r="D115" s="5" t="s">
        <v>2145</v>
      </c>
      <c r="E115" s="4" t="s">
        <v>39</v>
      </c>
      <c r="F115" s="4" t="s">
        <v>155</v>
      </c>
      <c r="G115" s="4" t="s">
        <v>2146</v>
      </c>
      <c r="H115" s="4" t="s">
        <v>2147</v>
      </c>
      <c r="I115" s="4" t="s">
        <v>158</v>
      </c>
      <c r="J115" s="5" t="s">
        <v>2148</v>
      </c>
      <c r="K115" s="5" t="s">
        <v>2148</v>
      </c>
      <c r="L115" s="5" t="s">
        <v>2149</v>
      </c>
      <c r="M115" s="6" t="s">
        <v>307</v>
      </c>
      <c r="N115" s="4"/>
      <c r="O115" s="4" t="s">
        <v>2150</v>
      </c>
      <c r="P115" s="4" t="s">
        <v>2148</v>
      </c>
      <c r="Q115" s="5" t="s">
        <v>2151</v>
      </c>
      <c r="R115" s="30" t="s">
        <v>2152</v>
      </c>
      <c r="S115" s="4" t="s">
        <v>89</v>
      </c>
      <c r="T115" s="4" t="s">
        <v>64</v>
      </c>
      <c r="U115" s="4" t="s">
        <v>49</v>
      </c>
      <c r="V115" s="8">
        <v>6089</v>
      </c>
      <c r="W115" s="5" t="s">
        <v>11</v>
      </c>
      <c r="X115" s="5" t="s">
        <v>2153</v>
      </c>
      <c r="Y115" s="5" t="s">
        <v>51</v>
      </c>
      <c r="Z115" s="4" t="s">
        <v>93</v>
      </c>
      <c r="AA115" s="4">
        <v>278185</v>
      </c>
      <c r="AB115" s="5" t="s">
        <v>112</v>
      </c>
      <c r="AC115" s="5" t="s">
        <v>2154</v>
      </c>
      <c r="AD115" s="4">
        <v>86</v>
      </c>
      <c r="AE115" s="5"/>
      <c r="AF115" s="5" t="s">
        <v>116</v>
      </c>
      <c r="AG115" s="4">
        <v>0</v>
      </c>
      <c r="AH115" s="4">
        <v>0</v>
      </c>
      <c r="AI115" s="4">
        <v>0</v>
      </c>
      <c r="AJ115" s="5" t="s">
        <v>55</v>
      </c>
    </row>
    <row r="116" spans="1:36" ht="30" x14ac:dyDescent="0.25">
      <c r="A116" s="4" t="s">
        <v>544</v>
      </c>
      <c r="B116" s="4">
        <v>82948</v>
      </c>
      <c r="C116" s="4" t="s">
        <v>1537</v>
      </c>
      <c r="D116" s="5" t="s">
        <v>2156</v>
      </c>
      <c r="E116" s="4" t="s">
        <v>39</v>
      </c>
      <c r="F116" s="4" t="s">
        <v>511</v>
      </c>
      <c r="G116" s="4" t="s">
        <v>2054</v>
      </c>
      <c r="H116" s="4" t="s">
        <v>2157</v>
      </c>
      <c r="I116" s="4" t="s">
        <v>514</v>
      </c>
      <c r="J116" s="5" t="s">
        <v>515</v>
      </c>
      <c r="K116" s="5" t="s">
        <v>2158</v>
      </c>
      <c r="L116" s="5" t="s">
        <v>53</v>
      </c>
      <c r="M116" s="6" t="s">
        <v>884</v>
      </c>
      <c r="N116" s="4"/>
      <c r="O116" s="4" t="s">
        <v>517</v>
      </c>
      <c r="P116" s="4" t="s">
        <v>515</v>
      </c>
      <c r="Q116" s="5" t="s">
        <v>2159</v>
      </c>
      <c r="R116" s="30" t="s">
        <v>2160</v>
      </c>
      <c r="S116" s="4" t="s">
        <v>89</v>
      </c>
      <c r="T116" s="4" t="s">
        <v>64</v>
      </c>
      <c r="U116" s="4" t="s">
        <v>49</v>
      </c>
      <c r="V116" s="8">
        <v>35065</v>
      </c>
      <c r="W116" s="5" t="s">
        <v>11</v>
      </c>
      <c r="X116" s="5" t="s">
        <v>2058</v>
      </c>
      <c r="Y116" s="5" t="s">
        <v>51</v>
      </c>
      <c r="Z116" s="4" t="s">
        <v>93</v>
      </c>
      <c r="AA116" s="4">
        <v>262623</v>
      </c>
      <c r="AB116" s="5" t="s">
        <v>112</v>
      </c>
      <c r="AC116" s="5" t="s">
        <v>2161</v>
      </c>
      <c r="AD116" s="9">
        <v>123</v>
      </c>
      <c r="AE116" s="5"/>
      <c r="AF116" s="5" t="s">
        <v>116</v>
      </c>
      <c r="AG116" s="4">
        <v>0</v>
      </c>
      <c r="AH116" s="4">
        <v>0</v>
      </c>
      <c r="AI116" s="4">
        <v>0</v>
      </c>
      <c r="AJ116" s="5" t="s">
        <v>288</v>
      </c>
    </row>
    <row r="117" spans="1:36" ht="63.75" x14ac:dyDescent="0.25">
      <c r="A117" s="4" t="s">
        <v>549</v>
      </c>
      <c r="B117" s="4">
        <v>5374</v>
      </c>
      <c r="C117" s="4" t="s">
        <v>1537</v>
      </c>
      <c r="D117" s="5" t="s">
        <v>2163</v>
      </c>
      <c r="E117" s="4" t="s">
        <v>39</v>
      </c>
      <c r="F117" s="4" t="s">
        <v>216</v>
      </c>
      <c r="G117" s="4" t="s">
        <v>672</v>
      </c>
      <c r="H117" s="4" t="s">
        <v>2164</v>
      </c>
      <c r="I117" s="4" t="s">
        <v>219</v>
      </c>
      <c r="J117" s="5" t="s">
        <v>674</v>
      </c>
      <c r="K117" s="5" t="s">
        <v>2165</v>
      </c>
      <c r="L117" s="5" t="s">
        <v>53</v>
      </c>
      <c r="M117" s="6" t="s">
        <v>2166</v>
      </c>
      <c r="N117" s="4"/>
      <c r="O117" s="4" t="s">
        <v>677</v>
      </c>
      <c r="P117" s="4" t="s">
        <v>2165</v>
      </c>
      <c r="Q117" s="5" t="s">
        <v>2167</v>
      </c>
      <c r="R117" s="30" t="s">
        <v>2168</v>
      </c>
      <c r="S117" s="4" t="s">
        <v>47</v>
      </c>
      <c r="T117" s="4" t="s">
        <v>64</v>
      </c>
      <c r="U117" s="4" t="s">
        <v>49</v>
      </c>
      <c r="V117" s="8">
        <v>41153</v>
      </c>
      <c r="W117" s="5" t="s">
        <v>102</v>
      </c>
      <c r="X117" s="5" t="s">
        <v>2169</v>
      </c>
      <c r="Y117" s="5" t="s">
        <v>51</v>
      </c>
      <c r="Z117" s="4" t="s">
        <v>52</v>
      </c>
      <c r="AA117" s="4"/>
      <c r="AB117" s="5" t="s">
        <v>53</v>
      </c>
      <c r="AC117" s="5" t="s">
        <v>53</v>
      </c>
      <c r="AD117" s="9">
        <v>78</v>
      </c>
      <c r="AE117" s="5" t="s">
        <v>2170</v>
      </c>
      <c r="AF117" s="5" t="s">
        <v>54</v>
      </c>
      <c r="AG117" s="4">
        <v>1</v>
      </c>
      <c r="AH117" s="4">
        <v>1</v>
      </c>
      <c r="AI117" s="4">
        <v>1</v>
      </c>
      <c r="AJ117" s="5" t="s">
        <v>55</v>
      </c>
    </row>
    <row r="118" spans="1:36" ht="127.5" x14ac:dyDescent="0.25">
      <c r="A118" s="4" t="s">
        <v>556</v>
      </c>
      <c r="B118" s="4">
        <v>120706</v>
      </c>
      <c r="C118" s="4" t="s">
        <v>1537</v>
      </c>
      <c r="D118" s="5" t="s">
        <v>2172</v>
      </c>
      <c r="E118" s="4" t="s">
        <v>39</v>
      </c>
      <c r="F118" s="4" t="s">
        <v>204</v>
      </c>
      <c r="G118" s="4" t="s">
        <v>205</v>
      </c>
      <c r="H118" s="4" t="s">
        <v>206</v>
      </c>
      <c r="I118" s="4" t="s">
        <v>207</v>
      </c>
      <c r="J118" s="5" t="s">
        <v>208</v>
      </c>
      <c r="K118" s="5" t="s">
        <v>208</v>
      </c>
      <c r="L118" s="5" t="s">
        <v>369</v>
      </c>
      <c r="M118" s="6" t="s">
        <v>105</v>
      </c>
      <c r="N118" s="4"/>
      <c r="O118" s="4" t="s">
        <v>211</v>
      </c>
      <c r="P118" s="4" t="s">
        <v>208</v>
      </c>
      <c r="Q118" s="5" t="s">
        <v>2173</v>
      </c>
      <c r="R118" s="30" t="s">
        <v>2174</v>
      </c>
      <c r="S118" s="4" t="s">
        <v>47</v>
      </c>
      <c r="T118" s="4" t="s">
        <v>64</v>
      </c>
      <c r="U118" s="4" t="s">
        <v>49</v>
      </c>
      <c r="V118" s="8">
        <v>41883</v>
      </c>
      <c r="W118" s="5" t="s">
        <v>193</v>
      </c>
      <c r="X118" s="5" t="s">
        <v>2175</v>
      </c>
      <c r="Y118" s="5" t="s">
        <v>51</v>
      </c>
      <c r="Z118" s="4" t="s">
        <v>52</v>
      </c>
      <c r="AA118" s="4"/>
      <c r="AB118" s="5" t="s">
        <v>53</v>
      </c>
      <c r="AC118" s="5" t="s">
        <v>53</v>
      </c>
      <c r="AD118" s="9">
        <v>232</v>
      </c>
      <c r="AE118" s="5"/>
      <c r="AF118" s="5" t="s">
        <v>116</v>
      </c>
      <c r="AG118" s="4">
        <v>1</v>
      </c>
      <c r="AH118" s="4">
        <v>1</v>
      </c>
      <c r="AI118" s="4">
        <v>0</v>
      </c>
      <c r="AJ118" s="5" t="s">
        <v>2176</v>
      </c>
    </row>
    <row r="119" spans="1:36" ht="63.75" x14ac:dyDescent="0.25">
      <c r="A119" s="4" t="s">
        <v>562</v>
      </c>
      <c r="B119" s="4">
        <v>30239</v>
      </c>
      <c r="C119" s="4" t="s">
        <v>1537</v>
      </c>
      <c r="D119" s="5" t="s">
        <v>2178</v>
      </c>
      <c r="E119" s="4" t="s">
        <v>39</v>
      </c>
      <c r="F119" s="4" t="s">
        <v>436</v>
      </c>
      <c r="G119" s="4" t="s">
        <v>2179</v>
      </c>
      <c r="H119" s="4" t="s">
        <v>2180</v>
      </c>
      <c r="I119" s="4" t="s">
        <v>439</v>
      </c>
      <c r="J119" s="5" t="s">
        <v>1391</v>
      </c>
      <c r="K119" s="5" t="s">
        <v>2181</v>
      </c>
      <c r="L119" s="5" t="s">
        <v>53</v>
      </c>
      <c r="M119" s="6" t="s">
        <v>175</v>
      </c>
      <c r="N119" s="4"/>
      <c r="O119" s="4" t="s">
        <v>1392</v>
      </c>
      <c r="P119" s="4" t="s">
        <v>1391</v>
      </c>
      <c r="Q119" s="5" t="s">
        <v>2182</v>
      </c>
      <c r="R119" s="29" t="s">
        <v>2183</v>
      </c>
      <c r="S119" s="4" t="s">
        <v>47</v>
      </c>
      <c r="T119" s="4" t="s">
        <v>64</v>
      </c>
      <c r="U119" s="4" t="s">
        <v>49</v>
      </c>
      <c r="V119" s="8">
        <v>37865</v>
      </c>
      <c r="W119" s="5" t="s">
        <v>102</v>
      </c>
      <c r="X119" s="5" t="s">
        <v>2184</v>
      </c>
      <c r="Y119" s="5" t="s">
        <v>51</v>
      </c>
      <c r="Z119" s="4" t="s">
        <v>52</v>
      </c>
      <c r="AA119" s="4"/>
      <c r="AB119" s="5" t="s">
        <v>53</v>
      </c>
      <c r="AC119" s="5" t="s">
        <v>53</v>
      </c>
      <c r="AD119" s="9">
        <v>102</v>
      </c>
      <c r="AE119" s="5"/>
      <c r="AF119" s="5" t="s">
        <v>116</v>
      </c>
      <c r="AG119" s="4">
        <v>0</v>
      </c>
      <c r="AH119" s="4">
        <v>1</v>
      </c>
      <c r="AI119" s="4">
        <v>1</v>
      </c>
      <c r="AJ119" s="5" t="s">
        <v>55</v>
      </c>
    </row>
    <row r="120" spans="1:36" ht="38.25" x14ac:dyDescent="0.25">
      <c r="A120" s="4" t="s">
        <v>563</v>
      </c>
      <c r="B120" s="4">
        <v>47125</v>
      </c>
      <c r="C120" s="4" t="s">
        <v>1537</v>
      </c>
      <c r="D120" s="5" t="s">
        <v>2186</v>
      </c>
      <c r="E120" s="4" t="s">
        <v>39</v>
      </c>
      <c r="F120" s="4" t="s">
        <v>436</v>
      </c>
      <c r="G120" s="4" t="s">
        <v>754</v>
      </c>
      <c r="H120" s="4" t="s">
        <v>2187</v>
      </c>
      <c r="I120" s="4" t="s">
        <v>439</v>
      </c>
      <c r="J120" s="5" t="s">
        <v>440</v>
      </c>
      <c r="K120" s="5" t="s">
        <v>2188</v>
      </c>
      <c r="L120" s="5" t="s">
        <v>53</v>
      </c>
      <c r="M120" s="6" t="s">
        <v>175</v>
      </c>
      <c r="N120" s="4"/>
      <c r="O120" s="4" t="s">
        <v>441</v>
      </c>
      <c r="P120" s="4" t="s">
        <v>440</v>
      </c>
      <c r="Q120" s="5" t="s">
        <v>2189</v>
      </c>
      <c r="R120" s="30" t="s">
        <v>2190</v>
      </c>
      <c r="S120" s="4" t="s">
        <v>47</v>
      </c>
      <c r="T120" s="4" t="s">
        <v>64</v>
      </c>
      <c r="U120" s="4" t="s">
        <v>49</v>
      </c>
      <c r="V120" s="8">
        <v>39692</v>
      </c>
      <c r="W120" s="5" t="s">
        <v>102</v>
      </c>
      <c r="X120" s="5" t="s">
        <v>2191</v>
      </c>
      <c r="Y120" s="5" t="s">
        <v>51</v>
      </c>
      <c r="Z120" s="4" t="s">
        <v>52</v>
      </c>
      <c r="AA120" s="4"/>
      <c r="AB120" s="5" t="s">
        <v>53</v>
      </c>
      <c r="AC120" s="5" t="s">
        <v>53</v>
      </c>
      <c r="AD120" s="4">
        <v>107</v>
      </c>
      <c r="AE120" s="5" t="s">
        <v>831</v>
      </c>
      <c r="AF120" s="5" t="s">
        <v>116</v>
      </c>
      <c r="AG120" s="4">
        <v>0</v>
      </c>
      <c r="AH120" s="4">
        <v>1</v>
      </c>
      <c r="AI120" s="4">
        <v>1</v>
      </c>
      <c r="AJ120" s="5" t="s">
        <v>55</v>
      </c>
    </row>
    <row r="121" spans="1:36" ht="38.25" x14ac:dyDescent="0.25">
      <c r="A121" s="4" t="s">
        <v>565</v>
      </c>
      <c r="B121" s="4">
        <v>266073</v>
      </c>
      <c r="C121" s="4" t="s">
        <v>1537</v>
      </c>
      <c r="D121" s="5" t="s">
        <v>2193</v>
      </c>
      <c r="E121" s="4" t="s">
        <v>39</v>
      </c>
      <c r="F121" s="4" t="s">
        <v>233</v>
      </c>
      <c r="G121" s="4" t="s">
        <v>610</v>
      </c>
      <c r="H121" s="4" t="s">
        <v>611</v>
      </c>
      <c r="I121" s="4" t="s">
        <v>236</v>
      </c>
      <c r="J121" s="5" t="s">
        <v>612</v>
      </c>
      <c r="K121" s="5" t="s">
        <v>612</v>
      </c>
      <c r="L121" s="5" t="s">
        <v>709</v>
      </c>
      <c r="M121" s="6" t="s">
        <v>434</v>
      </c>
      <c r="N121" s="4"/>
      <c r="O121" s="4" t="s">
        <v>613</v>
      </c>
      <c r="P121" s="4" t="s">
        <v>612</v>
      </c>
      <c r="Q121" s="5" t="s">
        <v>852</v>
      </c>
      <c r="R121" s="30" t="s">
        <v>853</v>
      </c>
      <c r="S121" s="4" t="s">
        <v>89</v>
      </c>
      <c r="T121" s="4" t="s">
        <v>64</v>
      </c>
      <c r="U121" s="4" t="s">
        <v>90</v>
      </c>
      <c r="V121" s="8">
        <v>42979</v>
      </c>
      <c r="W121" s="5" t="s">
        <v>136</v>
      </c>
      <c r="X121" s="5" t="s">
        <v>614</v>
      </c>
      <c r="Y121" s="5" t="s">
        <v>51</v>
      </c>
      <c r="Z121" s="4" t="s">
        <v>93</v>
      </c>
      <c r="AA121" s="4">
        <v>53013</v>
      </c>
      <c r="AB121" s="5" t="s">
        <v>842</v>
      </c>
      <c r="AC121" s="5" t="s">
        <v>854</v>
      </c>
      <c r="AD121" s="9">
        <v>2</v>
      </c>
      <c r="AE121" s="5"/>
      <c r="AF121" s="5" t="s">
        <v>116</v>
      </c>
      <c r="AG121" s="4">
        <v>0</v>
      </c>
      <c r="AH121" s="4">
        <v>1</v>
      </c>
      <c r="AI121" s="4">
        <v>1</v>
      </c>
      <c r="AJ121" s="5" t="s">
        <v>96</v>
      </c>
    </row>
    <row r="122" spans="1:36" ht="25.5" x14ac:dyDescent="0.25">
      <c r="A122" s="4" t="s">
        <v>570</v>
      </c>
      <c r="B122" s="4">
        <v>23017</v>
      </c>
      <c r="C122" s="4" t="s">
        <v>1537</v>
      </c>
      <c r="D122" s="5" t="s">
        <v>2195</v>
      </c>
      <c r="E122" s="4" t="s">
        <v>39</v>
      </c>
      <c r="F122" s="4" t="s">
        <v>216</v>
      </c>
      <c r="G122" s="4" t="s">
        <v>217</v>
      </c>
      <c r="H122" s="4" t="s">
        <v>218</v>
      </c>
      <c r="I122" s="4" t="s">
        <v>219</v>
      </c>
      <c r="J122" s="5" t="s">
        <v>220</v>
      </c>
      <c r="K122" s="5" t="s">
        <v>220</v>
      </c>
      <c r="L122" s="5" t="s">
        <v>104</v>
      </c>
      <c r="M122" s="6" t="s">
        <v>202</v>
      </c>
      <c r="N122" s="4"/>
      <c r="O122" s="4" t="s">
        <v>223</v>
      </c>
      <c r="P122" s="4" t="s">
        <v>220</v>
      </c>
      <c r="Q122" s="5" t="s">
        <v>857</v>
      </c>
      <c r="R122" s="7" t="s">
        <v>46</v>
      </c>
      <c r="S122" s="4" t="s">
        <v>89</v>
      </c>
      <c r="T122" s="4" t="s">
        <v>64</v>
      </c>
      <c r="U122" s="4" t="s">
        <v>90</v>
      </c>
      <c r="V122" s="8">
        <v>36404</v>
      </c>
      <c r="W122" s="5" t="s">
        <v>136</v>
      </c>
      <c r="X122" s="5" t="s">
        <v>592</v>
      </c>
      <c r="Y122" s="5" t="s">
        <v>51</v>
      </c>
      <c r="Z122" s="4" t="s">
        <v>93</v>
      </c>
      <c r="AA122" s="4">
        <v>12964</v>
      </c>
      <c r="AB122" s="5" t="s">
        <v>94</v>
      </c>
      <c r="AC122" s="5" t="s">
        <v>858</v>
      </c>
      <c r="AD122" s="9">
        <v>116</v>
      </c>
      <c r="AE122" s="5"/>
      <c r="AF122" s="5" t="s">
        <v>54</v>
      </c>
      <c r="AG122" s="4">
        <v>1</v>
      </c>
      <c r="AH122" s="4">
        <v>1</v>
      </c>
      <c r="AI122" s="4">
        <v>1</v>
      </c>
      <c r="AJ122" s="5" t="s">
        <v>96</v>
      </c>
    </row>
    <row r="123" spans="1:36" ht="30" x14ac:dyDescent="0.25">
      <c r="A123" s="4" t="s">
        <v>576</v>
      </c>
      <c r="B123" s="4">
        <v>24043</v>
      </c>
      <c r="C123" s="4" t="s">
        <v>1537</v>
      </c>
      <c r="D123" s="5" t="s">
        <v>2197</v>
      </c>
      <c r="E123" s="4" t="s">
        <v>39</v>
      </c>
      <c r="F123" s="4" t="s">
        <v>233</v>
      </c>
      <c r="G123" s="4" t="s">
        <v>835</v>
      </c>
      <c r="H123" s="4" t="s">
        <v>2198</v>
      </c>
      <c r="I123" s="4" t="s">
        <v>236</v>
      </c>
      <c r="J123" s="5" t="s">
        <v>237</v>
      </c>
      <c r="K123" s="5" t="s">
        <v>2199</v>
      </c>
      <c r="L123" s="5" t="s">
        <v>53</v>
      </c>
      <c r="M123" s="6" t="s">
        <v>2200</v>
      </c>
      <c r="N123" s="4"/>
      <c r="O123" s="4" t="s">
        <v>240</v>
      </c>
      <c r="P123" s="4" t="s">
        <v>237</v>
      </c>
      <c r="Q123" s="5" t="s">
        <v>2201</v>
      </c>
      <c r="R123" s="29" t="s">
        <v>2202</v>
      </c>
      <c r="S123" s="4" t="s">
        <v>89</v>
      </c>
      <c r="T123" s="4" t="s">
        <v>64</v>
      </c>
      <c r="U123" s="4" t="s">
        <v>49</v>
      </c>
      <c r="V123" s="8">
        <v>16681</v>
      </c>
      <c r="W123" s="5" t="s">
        <v>11</v>
      </c>
      <c r="X123" s="5" t="s">
        <v>2203</v>
      </c>
      <c r="Y123" s="5" t="s">
        <v>51</v>
      </c>
      <c r="Z123" s="4" t="s">
        <v>93</v>
      </c>
      <c r="AA123" s="4">
        <v>20341</v>
      </c>
      <c r="AB123" s="5" t="s">
        <v>112</v>
      </c>
      <c r="AC123" s="5" t="s">
        <v>2204</v>
      </c>
      <c r="AD123" s="4">
        <v>118</v>
      </c>
      <c r="AE123" s="5"/>
      <c r="AF123" s="5" t="s">
        <v>116</v>
      </c>
      <c r="AG123" s="4">
        <v>0</v>
      </c>
      <c r="AH123" s="4">
        <v>1</v>
      </c>
      <c r="AI123" s="4">
        <v>0</v>
      </c>
      <c r="AJ123" s="5" t="s">
        <v>55</v>
      </c>
    </row>
    <row r="124" spans="1:36" ht="76.5" x14ac:dyDescent="0.25">
      <c r="A124" s="4" t="s">
        <v>581</v>
      </c>
      <c r="B124" s="4">
        <v>104312</v>
      </c>
      <c r="C124" s="4" t="s">
        <v>1537</v>
      </c>
      <c r="D124" s="5" t="s">
        <v>2206</v>
      </c>
      <c r="E124" s="4" t="s">
        <v>39</v>
      </c>
      <c r="F124" s="4" t="s">
        <v>121</v>
      </c>
      <c r="G124" s="4" t="s">
        <v>358</v>
      </c>
      <c r="H124" s="4" t="s">
        <v>2207</v>
      </c>
      <c r="I124" s="4" t="s">
        <v>124</v>
      </c>
      <c r="J124" s="5" t="s">
        <v>125</v>
      </c>
      <c r="K124" s="5" t="s">
        <v>2208</v>
      </c>
      <c r="L124" s="5" t="s">
        <v>53</v>
      </c>
      <c r="M124" s="6" t="s">
        <v>1044</v>
      </c>
      <c r="N124" s="4"/>
      <c r="O124" s="4" t="s">
        <v>127</v>
      </c>
      <c r="P124" s="4" t="s">
        <v>125</v>
      </c>
      <c r="Q124" s="5" t="s">
        <v>2209</v>
      </c>
      <c r="R124" s="30" t="s">
        <v>2210</v>
      </c>
      <c r="S124" s="4" t="s">
        <v>89</v>
      </c>
      <c r="T124" s="4" t="s">
        <v>64</v>
      </c>
      <c r="U124" s="4" t="s">
        <v>49</v>
      </c>
      <c r="V124" s="8">
        <v>31168</v>
      </c>
      <c r="W124" s="5" t="s">
        <v>11</v>
      </c>
      <c r="X124" s="5" t="s">
        <v>1568</v>
      </c>
      <c r="Y124" s="5" t="s">
        <v>51</v>
      </c>
      <c r="Z124" s="4" t="s">
        <v>52</v>
      </c>
      <c r="AA124" s="4"/>
      <c r="AB124" s="5" t="s">
        <v>53</v>
      </c>
      <c r="AC124" s="5" t="s">
        <v>53</v>
      </c>
      <c r="AD124" s="9">
        <v>126</v>
      </c>
      <c r="AE124" s="5" t="s">
        <v>1661</v>
      </c>
      <c r="AF124" s="5" t="s">
        <v>419</v>
      </c>
      <c r="AG124" s="4">
        <v>0</v>
      </c>
      <c r="AH124" s="4">
        <v>1</v>
      </c>
      <c r="AI124" s="4">
        <v>1</v>
      </c>
      <c r="AJ124" s="5" t="s">
        <v>55</v>
      </c>
    </row>
    <row r="125" spans="1:36" ht="51" x14ac:dyDescent="0.25">
      <c r="A125" s="4" t="s">
        <v>591</v>
      </c>
      <c r="B125" s="4">
        <v>11622</v>
      </c>
      <c r="C125" s="4" t="s">
        <v>1537</v>
      </c>
      <c r="D125" s="5" t="s">
        <v>2212</v>
      </c>
      <c r="E125" s="4" t="s">
        <v>39</v>
      </c>
      <c r="F125" s="4" t="s">
        <v>57</v>
      </c>
      <c r="G125" s="4" t="s">
        <v>2213</v>
      </c>
      <c r="H125" s="4" t="s">
        <v>2214</v>
      </c>
      <c r="I125" s="4" t="s">
        <v>60</v>
      </c>
      <c r="J125" s="5" t="s">
        <v>61</v>
      </c>
      <c r="K125" s="5" t="s">
        <v>2215</v>
      </c>
      <c r="L125" s="5" t="s">
        <v>53</v>
      </c>
      <c r="M125" s="6" t="s">
        <v>394</v>
      </c>
      <c r="N125" s="4"/>
      <c r="O125" s="4" t="s">
        <v>63</v>
      </c>
      <c r="P125" s="4" t="s">
        <v>61</v>
      </c>
      <c r="Q125" s="5" t="s">
        <v>2216</v>
      </c>
      <c r="R125" s="29" t="s">
        <v>2217</v>
      </c>
      <c r="S125" s="4" t="s">
        <v>89</v>
      </c>
      <c r="T125" s="4" t="s">
        <v>64</v>
      </c>
      <c r="U125" s="4" t="s">
        <v>49</v>
      </c>
      <c r="V125" s="8">
        <v>24351</v>
      </c>
      <c r="W125" s="5" t="s">
        <v>11</v>
      </c>
      <c r="X125" s="5" t="s">
        <v>1899</v>
      </c>
      <c r="Y125" s="5" t="s">
        <v>51</v>
      </c>
      <c r="Z125" s="4" t="s">
        <v>52</v>
      </c>
      <c r="AA125" s="4"/>
      <c r="AB125" s="5" t="s">
        <v>53</v>
      </c>
      <c r="AC125" s="5" t="s">
        <v>53</v>
      </c>
      <c r="AD125" s="9">
        <v>103</v>
      </c>
      <c r="AE125" s="5" t="s">
        <v>2218</v>
      </c>
      <c r="AF125" s="5" t="s">
        <v>116</v>
      </c>
      <c r="AG125" s="4">
        <v>0</v>
      </c>
      <c r="AH125" s="4">
        <v>0</v>
      </c>
      <c r="AI125" s="4">
        <v>0</v>
      </c>
      <c r="AJ125" s="5" t="s">
        <v>55</v>
      </c>
    </row>
    <row r="126" spans="1:36" ht="51" x14ac:dyDescent="0.25">
      <c r="A126" s="4" t="s">
        <v>593</v>
      </c>
      <c r="B126" s="4">
        <v>262797</v>
      </c>
      <c r="C126" s="4" t="s">
        <v>1537</v>
      </c>
      <c r="D126" s="5" t="s">
        <v>2220</v>
      </c>
      <c r="E126" s="4" t="s">
        <v>39</v>
      </c>
      <c r="F126" s="4" t="s">
        <v>80</v>
      </c>
      <c r="G126" s="4" t="s">
        <v>81</v>
      </c>
      <c r="H126" s="4" t="s">
        <v>82</v>
      </c>
      <c r="I126" s="4" t="s">
        <v>83</v>
      </c>
      <c r="J126" s="5" t="s">
        <v>83</v>
      </c>
      <c r="K126" s="5" t="s">
        <v>83</v>
      </c>
      <c r="L126" s="5" t="s">
        <v>361</v>
      </c>
      <c r="M126" s="6" t="s">
        <v>362</v>
      </c>
      <c r="N126" s="4"/>
      <c r="O126" s="4" t="s">
        <v>363</v>
      </c>
      <c r="P126" s="4" t="s">
        <v>83</v>
      </c>
      <c r="Q126" s="5" t="s">
        <v>364</v>
      </c>
      <c r="R126" s="30" t="s">
        <v>2221</v>
      </c>
      <c r="S126" s="4" t="s">
        <v>47</v>
      </c>
      <c r="T126" s="4" t="s">
        <v>64</v>
      </c>
      <c r="U126" s="4" t="s">
        <v>49</v>
      </c>
      <c r="V126" s="8">
        <v>42979</v>
      </c>
      <c r="W126" s="5" t="s">
        <v>193</v>
      </c>
      <c r="X126" s="5" t="s">
        <v>365</v>
      </c>
      <c r="Y126" s="5" t="s">
        <v>51</v>
      </c>
      <c r="Z126" s="4" t="s">
        <v>52</v>
      </c>
      <c r="AA126" s="4"/>
      <c r="AB126" s="5" t="s">
        <v>53</v>
      </c>
      <c r="AC126" s="5" t="s">
        <v>53</v>
      </c>
      <c r="AD126" s="9">
        <v>18</v>
      </c>
      <c r="AE126" s="5"/>
      <c r="AF126" s="5" t="s">
        <v>54</v>
      </c>
      <c r="AG126" s="4">
        <v>0</v>
      </c>
      <c r="AH126" s="4">
        <v>0</v>
      </c>
      <c r="AI126" s="4">
        <v>0</v>
      </c>
      <c r="AJ126" s="5" t="s">
        <v>55</v>
      </c>
    </row>
    <row r="127" spans="1:36" ht="76.5" x14ac:dyDescent="0.25">
      <c r="A127" s="4" t="s">
        <v>598</v>
      </c>
      <c r="B127" s="4">
        <v>73001</v>
      </c>
      <c r="C127" s="4" t="s">
        <v>1537</v>
      </c>
      <c r="D127" s="5" t="s">
        <v>2223</v>
      </c>
      <c r="E127" s="4" t="s">
        <v>39</v>
      </c>
      <c r="F127" s="4" t="s">
        <v>121</v>
      </c>
      <c r="G127" s="4" t="s">
        <v>1930</v>
      </c>
      <c r="H127" s="4" t="s">
        <v>2224</v>
      </c>
      <c r="I127" s="4" t="s">
        <v>124</v>
      </c>
      <c r="J127" s="5" t="s">
        <v>1932</v>
      </c>
      <c r="K127" s="5" t="s">
        <v>2225</v>
      </c>
      <c r="L127" s="5" t="s">
        <v>53</v>
      </c>
      <c r="M127" s="6" t="s">
        <v>2226</v>
      </c>
      <c r="N127" s="4"/>
      <c r="O127" s="4" t="s">
        <v>1933</v>
      </c>
      <c r="P127" s="4" t="s">
        <v>1932</v>
      </c>
      <c r="Q127" s="5" t="s">
        <v>2227</v>
      </c>
      <c r="R127" s="30" t="s">
        <v>2228</v>
      </c>
      <c r="S127" s="4" t="s">
        <v>89</v>
      </c>
      <c r="T127" s="4" t="s">
        <v>64</v>
      </c>
      <c r="U127" s="4" t="s">
        <v>49</v>
      </c>
      <c r="V127" s="8">
        <v>35065</v>
      </c>
      <c r="W127" s="5" t="s">
        <v>11</v>
      </c>
      <c r="X127" s="5" t="s">
        <v>1936</v>
      </c>
      <c r="Y127" s="5" t="s">
        <v>51</v>
      </c>
      <c r="Z127" s="4" t="s">
        <v>52</v>
      </c>
      <c r="AA127" s="4"/>
      <c r="AB127" s="5" t="s">
        <v>53</v>
      </c>
      <c r="AC127" s="5" t="s">
        <v>53</v>
      </c>
      <c r="AD127" s="4">
        <v>138</v>
      </c>
      <c r="AE127" s="5" t="s">
        <v>2229</v>
      </c>
      <c r="AF127" s="5" t="s">
        <v>116</v>
      </c>
      <c r="AG127" s="4">
        <v>0</v>
      </c>
      <c r="AH127" s="4">
        <v>0</v>
      </c>
      <c r="AI127" s="4">
        <v>0</v>
      </c>
      <c r="AJ127" s="5" t="s">
        <v>55</v>
      </c>
    </row>
    <row r="128" spans="1:36" ht="51" x14ac:dyDescent="0.25">
      <c r="A128" s="4" t="s">
        <v>599</v>
      </c>
      <c r="B128" s="4">
        <v>103908</v>
      </c>
      <c r="C128" s="4" t="s">
        <v>1537</v>
      </c>
      <c r="D128" s="5" t="s">
        <v>2231</v>
      </c>
      <c r="E128" s="4" t="s">
        <v>39</v>
      </c>
      <c r="F128" s="4" t="s">
        <v>301</v>
      </c>
      <c r="G128" s="4" t="s">
        <v>1638</v>
      </c>
      <c r="H128" s="4" t="s">
        <v>2232</v>
      </c>
      <c r="I128" s="4" t="s">
        <v>304</v>
      </c>
      <c r="J128" s="5" t="s">
        <v>1640</v>
      </c>
      <c r="K128" s="5" t="s">
        <v>2233</v>
      </c>
      <c r="L128" s="5" t="s">
        <v>53</v>
      </c>
      <c r="M128" s="6" t="s">
        <v>2234</v>
      </c>
      <c r="N128" s="4"/>
      <c r="O128" s="4" t="s">
        <v>1641</v>
      </c>
      <c r="P128" s="4" t="s">
        <v>1640</v>
      </c>
      <c r="Q128" s="5" t="s">
        <v>2235</v>
      </c>
      <c r="R128" s="30" t="s">
        <v>2236</v>
      </c>
      <c r="S128" s="4" t="s">
        <v>89</v>
      </c>
      <c r="T128" s="4" t="s">
        <v>64</v>
      </c>
      <c r="U128" s="4" t="s">
        <v>49</v>
      </c>
      <c r="V128" s="8">
        <v>25083</v>
      </c>
      <c r="W128" s="5" t="s">
        <v>11</v>
      </c>
      <c r="X128" s="5" t="s">
        <v>1644</v>
      </c>
      <c r="Y128" s="5" t="s">
        <v>51</v>
      </c>
      <c r="Z128" s="4" t="s">
        <v>52</v>
      </c>
      <c r="AA128" s="4"/>
      <c r="AB128" s="5" t="s">
        <v>53</v>
      </c>
      <c r="AC128" s="5" t="s">
        <v>53</v>
      </c>
      <c r="AD128" s="9">
        <v>278</v>
      </c>
      <c r="AE128" s="5" t="s">
        <v>460</v>
      </c>
      <c r="AF128" s="5" t="s">
        <v>116</v>
      </c>
      <c r="AG128" s="4">
        <v>1</v>
      </c>
      <c r="AH128" s="4">
        <v>1</v>
      </c>
      <c r="AI128" s="4">
        <v>0</v>
      </c>
      <c r="AJ128" s="5" t="s">
        <v>55</v>
      </c>
    </row>
    <row r="129" spans="1:36" ht="102" x14ac:dyDescent="0.25">
      <c r="A129" s="4" t="s">
        <v>601</v>
      </c>
      <c r="B129" s="4">
        <v>53481</v>
      </c>
      <c r="C129" s="4" t="s">
        <v>1537</v>
      </c>
      <c r="D129" s="5" t="s">
        <v>2238</v>
      </c>
      <c r="E129" s="4" t="s">
        <v>39</v>
      </c>
      <c r="F129" s="4" t="s">
        <v>155</v>
      </c>
      <c r="G129" s="4" t="s">
        <v>1946</v>
      </c>
      <c r="H129" s="4" t="s">
        <v>2239</v>
      </c>
      <c r="I129" s="4" t="s">
        <v>158</v>
      </c>
      <c r="J129" s="5" t="s">
        <v>1948</v>
      </c>
      <c r="K129" s="5" t="s">
        <v>2240</v>
      </c>
      <c r="L129" s="5" t="s">
        <v>53</v>
      </c>
      <c r="M129" s="6" t="s">
        <v>2241</v>
      </c>
      <c r="N129" s="4"/>
      <c r="O129" s="4" t="s">
        <v>2242</v>
      </c>
      <c r="P129" s="4" t="s">
        <v>2240</v>
      </c>
      <c r="Q129" s="5" t="s">
        <v>2243</v>
      </c>
      <c r="R129" s="30" t="s">
        <v>2244</v>
      </c>
      <c r="S129" s="4" t="s">
        <v>89</v>
      </c>
      <c r="T129" s="4" t="s">
        <v>64</v>
      </c>
      <c r="U129" s="4" t="s">
        <v>49</v>
      </c>
      <c r="V129" s="8">
        <v>36404</v>
      </c>
      <c r="W129" s="5" t="s">
        <v>11</v>
      </c>
      <c r="X129" s="5" t="s">
        <v>1952</v>
      </c>
      <c r="Y129" s="5" t="s">
        <v>51</v>
      </c>
      <c r="Z129" s="4" t="s">
        <v>52</v>
      </c>
      <c r="AA129" s="4"/>
      <c r="AB129" s="5" t="s">
        <v>53</v>
      </c>
      <c r="AC129" s="5" t="s">
        <v>53</v>
      </c>
      <c r="AD129" s="9">
        <v>75</v>
      </c>
      <c r="AE129" s="5" t="s">
        <v>2245</v>
      </c>
      <c r="AF129" s="5" t="s">
        <v>116</v>
      </c>
      <c r="AG129" s="4">
        <v>0</v>
      </c>
      <c r="AH129" s="4">
        <v>0</v>
      </c>
      <c r="AI129" s="4">
        <v>0</v>
      </c>
      <c r="AJ129" s="5" t="s">
        <v>55</v>
      </c>
    </row>
    <row r="130" spans="1:36" ht="38.25" x14ac:dyDescent="0.25">
      <c r="A130" s="4" t="s">
        <v>604</v>
      </c>
      <c r="B130" s="4">
        <v>84426</v>
      </c>
      <c r="C130" s="4" t="s">
        <v>1537</v>
      </c>
      <c r="D130" s="5" t="s">
        <v>2247</v>
      </c>
      <c r="E130" s="4" t="s">
        <v>39</v>
      </c>
      <c r="F130" s="4" t="s">
        <v>233</v>
      </c>
      <c r="G130" s="4" t="s">
        <v>1144</v>
      </c>
      <c r="H130" s="4" t="s">
        <v>2248</v>
      </c>
      <c r="I130" s="4" t="s">
        <v>236</v>
      </c>
      <c r="J130" s="5" t="s">
        <v>1146</v>
      </c>
      <c r="K130" s="5" t="s">
        <v>2249</v>
      </c>
      <c r="L130" s="5" t="s">
        <v>53</v>
      </c>
      <c r="M130" s="6" t="s">
        <v>283</v>
      </c>
      <c r="N130" s="4"/>
      <c r="O130" s="4" t="s">
        <v>1147</v>
      </c>
      <c r="P130" s="4" t="s">
        <v>1146</v>
      </c>
      <c r="Q130" s="5" t="s">
        <v>2250</v>
      </c>
      <c r="R130" s="30" t="s">
        <v>2251</v>
      </c>
      <c r="S130" s="4" t="s">
        <v>89</v>
      </c>
      <c r="T130" s="4" t="s">
        <v>64</v>
      </c>
      <c r="U130" s="4" t="s">
        <v>49</v>
      </c>
      <c r="V130" s="8">
        <v>32693</v>
      </c>
      <c r="W130" s="5" t="s">
        <v>11</v>
      </c>
      <c r="X130" s="5" t="s">
        <v>1969</v>
      </c>
      <c r="Y130" s="5" t="s">
        <v>51</v>
      </c>
      <c r="Z130" s="4" t="s">
        <v>52</v>
      </c>
      <c r="AA130" s="4"/>
      <c r="AB130" s="5" t="s">
        <v>53</v>
      </c>
      <c r="AC130" s="5" t="s">
        <v>53</v>
      </c>
      <c r="AD130" s="9">
        <v>210</v>
      </c>
      <c r="AE130" s="5" t="s">
        <v>226</v>
      </c>
      <c r="AF130" s="5" t="s">
        <v>116</v>
      </c>
      <c r="AG130" s="4">
        <v>1</v>
      </c>
      <c r="AH130" s="4">
        <v>0</v>
      </c>
      <c r="AI130" s="4">
        <v>1</v>
      </c>
      <c r="AJ130" s="5" t="s">
        <v>55</v>
      </c>
    </row>
    <row r="131" spans="1:36" ht="76.5" x14ac:dyDescent="0.25">
      <c r="A131" s="4" t="s">
        <v>609</v>
      </c>
      <c r="B131" s="4">
        <v>69938</v>
      </c>
      <c r="C131" s="4" t="s">
        <v>1537</v>
      </c>
      <c r="D131" s="5" t="s">
        <v>2253</v>
      </c>
      <c r="E131" s="4" t="s">
        <v>39</v>
      </c>
      <c r="F131" s="4" t="s">
        <v>704</v>
      </c>
      <c r="G131" s="4" t="s">
        <v>2254</v>
      </c>
      <c r="H131" s="4" t="s">
        <v>2255</v>
      </c>
      <c r="I131" s="4" t="s">
        <v>707</v>
      </c>
      <c r="J131" s="5" t="s">
        <v>2256</v>
      </c>
      <c r="K131" s="5" t="s">
        <v>2257</v>
      </c>
      <c r="L131" s="5" t="s">
        <v>53</v>
      </c>
      <c r="M131" s="6" t="s">
        <v>222</v>
      </c>
      <c r="N131" s="4"/>
      <c r="O131" s="4" t="s">
        <v>2258</v>
      </c>
      <c r="P131" s="4" t="s">
        <v>2256</v>
      </c>
      <c r="Q131" s="5" t="s">
        <v>2259</v>
      </c>
      <c r="R131" s="29" t="s">
        <v>2260</v>
      </c>
      <c r="S131" s="4" t="s">
        <v>89</v>
      </c>
      <c r="T131" s="4" t="s">
        <v>64</v>
      </c>
      <c r="U131" s="4" t="s">
        <v>49</v>
      </c>
      <c r="V131" s="8">
        <v>36404</v>
      </c>
      <c r="W131" s="5" t="s">
        <v>11</v>
      </c>
      <c r="X131" s="5" t="s">
        <v>2261</v>
      </c>
      <c r="Y131" s="5" t="s">
        <v>51</v>
      </c>
      <c r="Z131" s="4" t="s">
        <v>52</v>
      </c>
      <c r="AA131" s="4"/>
      <c r="AB131" s="5" t="s">
        <v>53</v>
      </c>
      <c r="AC131" s="5" t="s">
        <v>53</v>
      </c>
      <c r="AD131" s="9">
        <v>86</v>
      </c>
      <c r="AE131" s="5" t="s">
        <v>2262</v>
      </c>
      <c r="AF131" s="5" t="s">
        <v>419</v>
      </c>
      <c r="AG131" s="4">
        <v>0</v>
      </c>
      <c r="AH131" s="4">
        <v>0</v>
      </c>
      <c r="AI131" s="4">
        <v>1</v>
      </c>
      <c r="AJ131" s="5" t="s">
        <v>55</v>
      </c>
    </row>
    <row r="132" spans="1:36" ht="38.25" x14ac:dyDescent="0.25">
      <c r="A132" s="4" t="s">
        <v>615</v>
      </c>
      <c r="B132" s="4">
        <v>74343</v>
      </c>
      <c r="C132" s="4" t="s">
        <v>1537</v>
      </c>
      <c r="D132" s="5" t="s">
        <v>2264</v>
      </c>
      <c r="E132" s="4" t="s">
        <v>39</v>
      </c>
      <c r="F132" s="4" t="s">
        <v>301</v>
      </c>
      <c r="G132" s="4" t="s">
        <v>1379</v>
      </c>
      <c r="H132" s="4" t="s">
        <v>2265</v>
      </c>
      <c r="I132" s="4" t="s">
        <v>304</v>
      </c>
      <c r="J132" s="5" t="s">
        <v>1380</v>
      </c>
      <c r="K132" s="5" t="s">
        <v>2266</v>
      </c>
      <c r="L132" s="5" t="s">
        <v>53</v>
      </c>
      <c r="M132" s="6" t="s">
        <v>175</v>
      </c>
      <c r="N132" s="4"/>
      <c r="O132" s="4" t="s">
        <v>1381</v>
      </c>
      <c r="P132" s="4" t="s">
        <v>1380</v>
      </c>
      <c r="Q132" s="5" t="s">
        <v>2267</v>
      </c>
      <c r="R132" s="30" t="s">
        <v>2268</v>
      </c>
      <c r="S132" s="4" t="s">
        <v>47</v>
      </c>
      <c r="T132" s="4" t="s">
        <v>64</v>
      </c>
      <c r="U132" s="4" t="s">
        <v>49</v>
      </c>
      <c r="V132" s="8">
        <v>39692</v>
      </c>
      <c r="W132" s="5" t="s">
        <v>102</v>
      </c>
      <c r="X132" s="5" t="s">
        <v>2269</v>
      </c>
      <c r="Y132" s="5" t="s">
        <v>51</v>
      </c>
      <c r="Z132" s="4" t="s">
        <v>52</v>
      </c>
      <c r="AA132" s="4"/>
      <c r="AB132" s="5" t="s">
        <v>53</v>
      </c>
      <c r="AC132" s="5" t="s">
        <v>53</v>
      </c>
      <c r="AD132" s="9">
        <v>135</v>
      </c>
      <c r="AE132" s="5"/>
      <c r="AF132" s="5" t="s">
        <v>116</v>
      </c>
      <c r="AG132" s="4">
        <v>1</v>
      </c>
      <c r="AH132" s="4">
        <v>1</v>
      </c>
      <c r="AI132" s="4">
        <v>1</v>
      </c>
      <c r="AJ132" s="5" t="s">
        <v>477</v>
      </c>
    </row>
    <row r="133" spans="1:36" ht="30" x14ac:dyDescent="0.25">
      <c r="A133" s="4" t="s">
        <v>617</v>
      </c>
      <c r="B133" s="4">
        <v>57124</v>
      </c>
      <c r="C133" s="4" t="s">
        <v>1537</v>
      </c>
      <c r="D133" s="5" t="s">
        <v>2271</v>
      </c>
      <c r="E133" s="4" t="s">
        <v>39</v>
      </c>
      <c r="F133" s="4" t="s">
        <v>247</v>
      </c>
      <c r="G133" s="4" t="s">
        <v>2272</v>
      </c>
      <c r="H133" s="4" t="s">
        <v>2273</v>
      </c>
      <c r="I133" s="4" t="s">
        <v>250</v>
      </c>
      <c r="J133" s="5" t="s">
        <v>2274</v>
      </c>
      <c r="K133" s="5" t="s">
        <v>2275</v>
      </c>
      <c r="L133" s="5" t="s">
        <v>184</v>
      </c>
      <c r="M133" s="6" t="s">
        <v>222</v>
      </c>
      <c r="N133" s="4"/>
      <c r="O133" s="4" t="s">
        <v>2276</v>
      </c>
      <c r="P133" s="4" t="s">
        <v>2274</v>
      </c>
      <c r="Q133" s="5" t="s">
        <v>2277</v>
      </c>
      <c r="R133" s="30" t="s">
        <v>2278</v>
      </c>
      <c r="S133" s="4" t="s">
        <v>89</v>
      </c>
      <c r="T133" s="4" t="s">
        <v>64</v>
      </c>
      <c r="U133" s="4" t="s">
        <v>49</v>
      </c>
      <c r="V133" s="8">
        <v>16683</v>
      </c>
      <c r="W133" s="5" t="s">
        <v>11</v>
      </c>
      <c r="X133" s="5" t="s">
        <v>2279</v>
      </c>
      <c r="Y133" s="5" t="s">
        <v>51</v>
      </c>
      <c r="Z133" s="4" t="s">
        <v>93</v>
      </c>
      <c r="AA133" s="4">
        <v>51249</v>
      </c>
      <c r="AB133" s="5" t="s">
        <v>112</v>
      </c>
      <c r="AC133" s="5" t="s">
        <v>2280</v>
      </c>
      <c r="AD133" s="9">
        <v>168</v>
      </c>
      <c r="AE133" s="5"/>
      <c r="AF133" s="5" t="s">
        <v>116</v>
      </c>
      <c r="AG133" s="4">
        <v>0</v>
      </c>
      <c r="AH133" s="4">
        <v>1</v>
      </c>
      <c r="AI133" s="4">
        <v>1</v>
      </c>
      <c r="AJ133" s="5" t="s">
        <v>55</v>
      </c>
    </row>
    <row r="134" spans="1:36" ht="76.5" x14ac:dyDescent="0.25">
      <c r="A134" s="4" t="s">
        <v>618</v>
      </c>
      <c r="B134" s="4">
        <v>262653</v>
      </c>
      <c r="C134" s="4" t="s">
        <v>1537</v>
      </c>
      <c r="D134" s="5" t="s">
        <v>2282</v>
      </c>
      <c r="E134" s="4" t="s">
        <v>39</v>
      </c>
      <c r="F134" s="4" t="s">
        <v>204</v>
      </c>
      <c r="G134" s="4" t="s">
        <v>205</v>
      </c>
      <c r="H134" s="4" t="s">
        <v>206</v>
      </c>
      <c r="I134" s="4" t="s">
        <v>207</v>
      </c>
      <c r="J134" s="5" t="s">
        <v>208</v>
      </c>
      <c r="K134" s="5" t="s">
        <v>208</v>
      </c>
      <c r="L134" s="5" t="s">
        <v>2283</v>
      </c>
      <c r="M134" s="6" t="s">
        <v>421</v>
      </c>
      <c r="N134" s="4"/>
      <c r="O134" s="4" t="s">
        <v>211</v>
      </c>
      <c r="P134" s="4" t="s">
        <v>208</v>
      </c>
      <c r="Q134" s="5" t="s">
        <v>2284</v>
      </c>
      <c r="R134" s="30" t="s">
        <v>2285</v>
      </c>
      <c r="S134" s="4" t="s">
        <v>89</v>
      </c>
      <c r="T134" s="4" t="s">
        <v>64</v>
      </c>
      <c r="U134" s="4" t="s">
        <v>49</v>
      </c>
      <c r="V134" s="8">
        <v>42979</v>
      </c>
      <c r="W134" s="5" t="s">
        <v>11</v>
      </c>
      <c r="X134" s="5" t="s">
        <v>2286</v>
      </c>
      <c r="Y134" s="5" t="s">
        <v>51</v>
      </c>
      <c r="Z134" s="4" t="s">
        <v>52</v>
      </c>
      <c r="AA134" s="4"/>
      <c r="AB134" s="5" t="s">
        <v>53</v>
      </c>
      <c r="AC134" s="5" t="s">
        <v>53</v>
      </c>
      <c r="AD134" s="9">
        <v>388</v>
      </c>
      <c r="AE134" s="5" t="s">
        <v>499</v>
      </c>
      <c r="AF134" s="5" t="s">
        <v>116</v>
      </c>
      <c r="AG134" s="4">
        <v>0</v>
      </c>
      <c r="AH134" s="4">
        <v>1</v>
      </c>
      <c r="AI134" s="4">
        <v>1</v>
      </c>
      <c r="AJ134" s="5" t="s">
        <v>262</v>
      </c>
    </row>
    <row r="135" spans="1:36" ht="76.5" x14ac:dyDescent="0.25">
      <c r="A135" s="4" t="s">
        <v>621</v>
      </c>
      <c r="B135" s="4">
        <v>4206</v>
      </c>
      <c r="C135" s="4" t="s">
        <v>1537</v>
      </c>
      <c r="D135" s="5" t="s">
        <v>2288</v>
      </c>
      <c r="E135" s="4" t="s">
        <v>39</v>
      </c>
      <c r="F135" s="4" t="s">
        <v>204</v>
      </c>
      <c r="G135" s="4" t="s">
        <v>205</v>
      </c>
      <c r="H135" s="4" t="s">
        <v>206</v>
      </c>
      <c r="I135" s="4" t="s">
        <v>207</v>
      </c>
      <c r="J135" s="5" t="s">
        <v>208</v>
      </c>
      <c r="K135" s="5" t="s">
        <v>208</v>
      </c>
      <c r="L135" s="5" t="s">
        <v>2289</v>
      </c>
      <c r="M135" s="6" t="s">
        <v>503</v>
      </c>
      <c r="N135" s="4"/>
      <c r="O135" s="4" t="s">
        <v>211</v>
      </c>
      <c r="P135" s="4" t="s">
        <v>208</v>
      </c>
      <c r="Q135" s="5" t="s">
        <v>2290</v>
      </c>
      <c r="R135" s="30" t="s">
        <v>2291</v>
      </c>
      <c r="S135" s="4" t="s">
        <v>89</v>
      </c>
      <c r="T135" s="4" t="s">
        <v>64</v>
      </c>
      <c r="U135" s="4" t="s">
        <v>49</v>
      </c>
      <c r="V135" s="8">
        <v>21794</v>
      </c>
      <c r="W135" s="5" t="s">
        <v>11</v>
      </c>
      <c r="X135" s="5" t="s">
        <v>2286</v>
      </c>
      <c r="Y135" s="5" t="s">
        <v>51</v>
      </c>
      <c r="Z135" s="4" t="s">
        <v>52</v>
      </c>
      <c r="AA135" s="4"/>
      <c r="AB135" s="5" t="s">
        <v>53</v>
      </c>
      <c r="AC135" s="5" t="s">
        <v>53</v>
      </c>
      <c r="AD135" s="9">
        <v>324</v>
      </c>
      <c r="AE135" s="5" t="s">
        <v>2292</v>
      </c>
      <c r="AF135" s="5" t="s">
        <v>116</v>
      </c>
      <c r="AG135" s="4">
        <v>0</v>
      </c>
      <c r="AH135" s="4">
        <v>1</v>
      </c>
      <c r="AI135" s="4">
        <v>1</v>
      </c>
      <c r="AJ135" s="5" t="s">
        <v>176</v>
      </c>
    </row>
    <row r="136" spans="1:36" ht="30" x14ac:dyDescent="0.25">
      <c r="A136" s="4" t="s">
        <v>622</v>
      </c>
      <c r="B136" s="4">
        <v>12264</v>
      </c>
      <c r="C136" s="4" t="s">
        <v>1537</v>
      </c>
      <c r="D136" s="5" t="s">
        <v>2294</v>
      </c>
      <c r="E136" s="4" t="s">
        <v>39</v>
      </c>
      <c r="F136" s="4" t="s">
        <v>57</v>
      </c>
      <c r="G136" s="4" t="s">
        <v>1615</v>
      </c>
      <c r="H136" s="4" t="s">
        <v>2295</v>
      </c>
      <c r="I136" s="4" t="s">
        <v>60</v>
      </c>
      <c r="J136" s="5" t="s">
        <v>1617</v>
      </c>
      <c r="K136" s="5" t="s">
        <v>1617</v>
      </c>
      <c r="L136" s="5" t="s">
        <v>53</v>
      </c>
      <c r="M136" s="6" t="s">
        <v>2296</v>
      </c>
      <c r="N136" s="4"/>
      <c r="O136" s="4" t="s">
        <v>1619</v>
      </c>
      <c r="P136" s="4" t="s">
        <v>1617</v>
      </c>
      <c r="Q136" s="5" t="s">
        <v>2297</v>
      </c>
      <c r="R136" s="30" t="s">
        <v>2298</v>
      </c>
      <c r="S136" s="4" t="s">
        <v>89</v>
      </c>
      <c r="T136" s="4" t="s">
        <v>64</v>
      </c>
      <c r="U136" s="4" t="s">
        <v>49</v>
      </c>
      <c r="V136" s="8">
        <v>25082</v>
      </c>
      <c r="W136" s="5" t="s">
        <v>11</v>
      </c>
      <c r="X136" s="5" t="s">
        <v>1622</v>
      </c>
      <c r="Y136" s="5" t="s">
        <v>51</v>
      </c>
      <c r="Z136" s="4" t="s">
        <v>52</v>
      </c>
      <c r="AA136" s="4"/>
      <c r="AB136" s="5" t="s">
        <v>53</v>
      </c>
      <c r="AC136" s="5" t="s">
        <v>53</v>
      </c>
      <c r="AD136" s="9">
        <v>122</v>
      </c>
      <c r="AE136" s="5" t="s">
        <v>831</v>
      </c>
      <c r="AF136" s="5" t="s">
        <v>116</v>
      </c>
      <c r="AG136" s="4">
        <v>1</v>
      </c>
      <c r="AH136" s="4">
        <v>1</v>
      </c>
      <c r="AI136" s="4">
        <v>1</v>
      </c>
      <c r="AJ136" s="5" t="s">
        <v>55</v>
      </c>
    </row>
    <row r="137" spans="1:36" ht="102" x14ac:dyDescent="0.25">
      <c r="A137" s="4" t="s">
        <v>628</v>
      </c>
      <c r="B137" s="4">
        <v>26112</v>
      </c>
      <c r="C137" s="4" t="s">
        <v>1537</v>
      </c>
      <c r="D137" s="5" t="s">
        <v>2300</v>
      </c>
      <c r="E137" s="4" t="s">
        <v>39</v>
      </c>
      <c r="F137" s="4" t="s">
        <v>247</v>
      </c>
      <c r="G137" s="4" t="s">
        <v>1790</v>
      </c>
      <c r="H137" s="4" t="s">
        <v>2301</v>
      </c>
      <c r="I137" s="4" t="s">
        <v>250</v>
      </c>
      <c r="J137" s="5" t="s">
        <v>1792</v>
      </c>
      <c r="K137" s="5" t="s">
        <v>2302</v>
      </c>
      <c r="L137" s="5" t="s">
        <v>184</v>
      </c>
      <c r="M137" s="6" t="s">
        <v>105</v>
      </c>
      <c r="N137" s="4"/>
      <c r="O137" s="4" t="s">
        <v>2303</v>
      </c>
      <c r="P137" s="4" t="s">
        <v>1792</v>
      </c>
      <c r="Q137" s="5" t="s">
        <v>2304</v>
      </c>
      <c r="R137" s="30" t="s">
        <v>2305</v>
      </c>
      <c r="S137" s="4" t="s">
        <v>89</v>
      </c>
      <c r="T137" s="4" t="s">
        <v>64</v>
      </c>
      <c r="U137" s="4" t="s">
        <v>49</v>
      </c>
      <c r="V137" s="8">
        <v>22890</v>
      </c>
      <c r="W137" s="5" t="s">
        <v>11</v>
      </c>
      <c r="X137" s="5" t="s">
        <v>1797</v>
      </c>
      <c r="Y137" s="5" t="s">
        <v>51</v>
      </c>
      <c r="Z137" s="4" t="s">
        <v>52</v>
      </c>
      <c r="AA137" s="4"/>
      <c r="AB137" s="5" t="s">
        <v>53</v>
      </c>
      <c r="AC137" s="5" t="s">
        <v>53</v>
      </c>
      <c r="AD137" s="9">
        <v>274</v>
      </c>
      <c r="AE137" s="5" t="s">
        <v>2306</v>
      </c>
      <c r="AF137" s="5" t="s">
        <v>116</v>
      </c>
      <c r="AG137" s="4">
        <v>1</v>
      </c>
      <c r="AH137" s="4">
        <v>1</v>
      </c>
      <c r="AI137" s="4">
        <v>1</v>
      </c>
      <c r="AJ137" s="5" t="s">
        <v>55</v>
      </c>
    </row>
    <row r="138" spans="1:36" ht="30" x14ac:dyDescent="0.25">
      <c r="A138" s="4" t="s">
        <v>629</v>
      </c>
      <c r="B138" s="4">
        <v>262692</v>
      </c>
      <c r="C138" s="4" t="s">
        <v>1537</v>
      </c>
      <c r="D138" s="5" t="s">
        <v>2308</v>
      </c>
      <c r="E138" s="4" t="s">
        <v>39</v>
      </c>
      <c r="F138" s="4" t="s">
        <v>57</v>
      </c>
      <c r="G138" s="4" t="s">
        <v>1615</v>
      </c>
      <c r="H138" s="4" t="s">
        <v>2309</v>
      </c>
      <c r="I138" s="4" t="s">
        <v>60</v>
      </c>
      <c r="J138" s="5" t="s">
        <v>1617</v>
      </c>
      <c r="K138" s="5" t="s">
        <v>2310</v>
      </c>
      <c r="L138" s="5" t="s">
        <v>53</v>
      </c>
      <c r="M138" s="6" t="s">
        <v>2311</v>
      </c>
      <c r="N138" s="4"/>
      <c r="O138" s="4" t="s">
        <v>1619</v>
      </c>
      <c r="P138" s="4" t="s">
        <v>1617</v>
      </c>
      <c r="Q138" s="5" t="s">
        <v>2312</v>
      </c>
      <c r="R138" s="30" t="s">
        <v>2313</v>
      </c>
      <c r="S138" s="4" t="s">
        <v>89</v>
      </c>
      <c r="T138" s="4" t="s">
        <v>64</v>
      </c>
      <c r="U138" s="4" t="s">
        <v>49</v>
      </c>
      <c r="V138" s="8">
        <v>42979</v>
      </c>
      <c r="W138" s="5" t="s">
        <v>11</v>
      </c>
      <c r="X138" s="5" t="s">
        <v>1622</v>
      </c>
      <c r="Y138" s="5" t="s">
        <v>51</v>
      </c>
      <c r="Z138" s="4" t="s">
        <v>52</v>
      </c>
      <c r="AA138" s="4"/>
      <c r="AB138" s="5" t="s">
        <v>53</v>
      </c>
      <c r="AC138" s="5" t="s">
        <v>53</v>
      </c>
      <c r="AD138" s="4">
        <v>161</v>
      </c>
      <c r="AE138" s="5"/>
      <c r="AF138" s="5" t="s">
        <v>116</v>
      </c>
      <c r="AG138" s="4">
        <v>1</v>
      </c>
      <c r="AH138" s="4">
        <v>1</v>
      </c>
      <c r="AI138" s="4">
        <v>1</v>
      </c>
      <c r="AJ138" s="5" t="s">
        <v>55</v>
      </c>
    </row>
    <row r="139" spans="1:36" ht="38.25" x14ac:dyDescent="0.25">
      <c r="A139" s="4" t="s">
        <v>630</v>
      </c>
      <c r="B139" s="4">
        <v>27039</v>
      </c>
      <c r="C139" s="4" t="s">
        <v>1537</v>
      </c>
      <c r="D139" s="5" t="s">
        <v>2315</v>
      </c>
      <c r="E139" s="4" t="s">
        <v>39</v>
      </c>
      <c r="F139" s="4" t="s">
        <v>80</v>
      </c>
      <c r="G139" s="4" t="s">
        <v>81</v>
      </c>
      <c r="H139" s="4" t="s">
        <v>82</v>
      </c>
      <c r="I139" s="4" t="s">
        <v>83</v>
      </c>
      <c r="J139" s="5" t="s">
        <v>83</v>
      </c>
      <c r="K139" s="5" t="s">
        <v>83</v>
      </c>
      <c r="L139" s="5" t="s">
        <v>384</v>
      </c>
      <c r="M139" s="6" t="s">
        <v>222</v>
      </c>
      <c r="N139" s="4"/>
      <c r="O139" s="4" t="s">
        <v>385</v>
      </c>
      <c r="P139" s="4" t="s">
        <v>83</v>
      </c>
      <c r="Q139" s="5" t="s">
        <v>2316</v>
      </c>
      <c r="R139" s="30" t="s">
        <v>2317</v>
      </c>
      <c r="S139" s="4" t="s">
        <v>47</v>
      </c>
      <c r="T139" s="4" t="s">
        <v>64</v>
      </c>
      <c r="U139" s="4" t="s">
        <v>49</v>
      </c>
      <c r="V139" s="8">
        <v>35309</v>
      </c>
      <c r="W139" s="5" t="s">
        <v>164</v>
      </c>
      <c r="X139" s="5" t="s">
        <v>165</v>
      </c>
      <c r="Y139" s="5" t="s">
        <v>66</v>
      </c>
      <c r="Z139" s="4" t="s">
        <v>93</v>
      </c>
      <c r="AA139" s="4">
        <v>9800</v>
      </c>
      <c r="AB139" s="5" t="s">
        <v>112</v>
      </c>
      <c r="AC139" s="5" t="s">
        <v>386</v>
      </c>
      <c r="AD139" s="9">
        <v>391</v>
      </c>
      <c r="AE139" s="5"/>
      <c r="AF139" s="5" t="s">
        <v>78</v>
      </c>
      <c r="AG139" s="4">
        <v>1</v>
      </c>
      <c r="AH139" s="4">
        <v>1</v>
      </c>
      <c r="AI139" s="4">
        <v>1</v>
      </c>
      <c r="AJ139" s="5" t="s">
        <v>55</v>
      </c>
    </row>
    <row r="140" spans="1:36" ht="30" x14ac:dyDescent="0.25">
      <c r="A140" s="4" t="s">
        <v>631</v>
      </c>
      <c r="B140" s="4">
        <v>57121</v>
      </c>
      <c r="C140" s="4" t="s">
        <v>1537</v>
      </c>
      <c r="D140" s="5" t="s">
        <v>2319</v>
      </c>
      <c r="E140" s="4" t="s">
        <v>39</v>
      </c>
      <c r="F140" s="4" t="s">
        <v>247</v>
      </c>
      <c r="G140" s="4" t="s">
        <v>2272</v>
      </c>
      <c r="H140" s="4" t="s">
        <v>2320</v>
      </c>
      <c r="I140" s="4" t="s">
        <v>250</v>
      </c>
      <c r="J140" s="5" t="s">
        <v>2274</v>
      </c>
      <c r="K140" s="5" t="s">
        <v>2321</v>
      </c>
      <c r="L140" s="5" t="s">
        <v>2322</v>
      </c>
      <c r="M140" s="6" t="s">
        <v>2323</v>
      </c>
      <c r="N140" s="4"/>
      <c r="O140" s="4" t="s">
        <v>2276</v>
      </c>
      <c r="P140" s="4" t="s">
        <v>2274</v>
      </c>
      <c r="Q140" s="5" t="s">
        <v>2324</v>
      </c>
      <c r="R140" s="30" t="s">
        <v>2325</v>
      </c>
      <c r="S140" s="4" t="s">
        <v>89</v>
      </c>
      <c r="T140" s="4" t="s">
        <v>64</v>
      </c>
      <c r="U140" s="4" t="s">
        <v>49</v>
      </c>
      <c r="V140" s="8">
        <v>16683</v>
      </c>
      <c r="W140" s="5" t="s">
        <v>11</v>
      </c>
      <c r="X140" s="5" t="s">
        <v>2279</v>
      </c>
      <c r="Y140" s="5" t="s">
        <v>51</v>
      </c>
      <c r="Z140" s="4" t="s">
        <v>93</v>
      </c>
      <c r="AA140" s="4">
        <v>51250</v>
      </c>
      <c r="AB140" s="5" t="s">
        <v>112</v>
      </c>
      <c r="AC140" s="5" t="s">
        <v>2326</v>
      </c>
      <c r="AD140" s="9">
        <v>144</v>
      </c>
      <c r="AE140" s="5"/>
      <c r="AF140" s="5" t="s">
        <v>116</v>
      </c>
      <c r="AG140" s="4">
        <v>1</v>
      </c>
      <c r="AH140" s="4">
        <v>1</v>
      </c>
      <c r="AI140" s="4">
        <v>0</v>
      </c>
      <c r="AJ140" s="5" t="s">
        <v>55</v>
      </c>
    </row>
    <row r="141" spans="1:36" ht="51" x14ac:dyDescent="0.25">
      <c r="A141" s="4" t="s">
        <v>633</v>
      </c>
      <c r="B141" s="4">
        <v>267180</v>
      </c>
      <c r="C141" s="4" t="s">
        <v>1537</v>
      </c>
      <c r="D141" s="5" t="s">
        <v>2328</v>
      </c>
      <c r="E141" s="4" t="s">
        <v>39</v>
      </c>
      <c r="F141" s="4" t="s">
        <v>69</v>
      </c>
      <c r="G141" s="4" t="s">
        <v>70</v>
      </c>
      <c r="H141" s="4" t="s">
        <v>71</v>
      </c>
      <c r="I141" s="4" t="s">
        <v>72</v>
      </c>
      <c r="J141" s="5" t="s">
        <v>72</v>
      </c>
      <c r="K141" s="5" t="s">
        <v>72</v>
      </c>
      <c r="L141" s="5" t="s">
        <v>352</v>
      </c>
      <c r="M141" s="6" t="s">
        <v>119</v>
      </c>
      <c r="N141" s="4"/>
      <c r="O141" s="4" t="s">
        <v>75</v>
      </c>
      <c r="P141" s="4" t="s">
        <v>72</v>
      </c>
      <c r="Q141" s="5" t="s">
        <v>2329</v>
      </c>
      <c r="R141" s="30" t="s">
        <v>2330</v>
      </c>
      <c r="S141" s="4" t="s">
        <v>47</v>
      </c>
      <c r="T141" s="4" t="s">
        <v>64</v>
      </c>
      <c r="U141" s="4" t="s">
        <v>49</v>
      </c>
      <c r="V141" s="8">
        <v>43344</v>
      </c>
      <c r="W141" s="5" t="s">
        <v>107</v>
      </c>
      <c r="X141" s="5" t="s">
        <v>353</v>
      </c>
      <c r="Y141" s="5" t="s">
        <v>51</v>
      </c>
      <c r="Z141" s="4" t="s">
        <v>52</v>
      </c>
      <c r="AA141" s="4"/>
      <c r="AB141" s="5" t="s">
        <v>53</v>
      </c>
      <c r="AC141" s="5" t="s">
        <v>53</v>
      </c>
      <c r="AD141" s="9">
        <v>140</v>
      </c>
      <c r="AE141" s="5"/>
      <c r="AF141" s="5" t="s">
        <v>100</v>
      </c>
      <c r="AG141" s="4">
        <v>0</v>
      </c>
      <c r="AH141" s="4">
        <v>0</v>
      </c>
      <c r="AI141" s="4">
        <v>1</v>
      </c>
      <c r="AJ141" s="5" t="s">
        <v>55</v>
      </c>
    </row>
    <row r="142" spans="1:36" ht="38.25" x14ac:dyDescent="0.25">
      <c r="A142" s="4" t="s">
        <v>638</v>
      </c>
      <c r="B142" s="4">
        <v>264143</v>
      </c>
      <c r="C142" s="4" t="s">
        <v>1537</v>
      </c>
      <c r="D142" s="5" t="s">
        <v>2332</v>
      </c>
      <c r="E142" s="4" t="s">
        <v>39</v>
      </c>
      <c r="F142" s="4" t="s">
        <v>291</v>
      </c>
      <c r="G142" s="4" t="s">
        <v>399</v>
      </c>
      <c r="H142" s="4" t="s">
        <v>400</v>
      </c>
      <c r="I142" s="4" t="s">
        <v>294</v>
      </c>
      <c r="J142" s="5" t="s">
        <v>401</v>
      </c>
      <c r="K142" s="5" t="s">
        <v>401</v>
      </c>
      <c r="L142" s="5" t="s">
        <v>1086</v>
      </c>
      <c r="M142" s="6" t="s">
        <v>336</v>
      </c>
      <c r="N142" s="4"/>
      <c r="O142" s="4" t="s">
        <v>403</v>
      </c>
      <c r="P142" s="4" t="s">
        <v>401</v>
      </c>
      <c r="Q142" s="5" t="s">
        <v>422</v>
      </c>
      <c r="R142" s="30" t="s">
        <v>871</v>
      </c>
      <c r="S142" s="4" t="s">
        <v>89</v>
      </c>
      <c r="T142" s="4" t="s">
        <v>48</v>
      </c>
      <c r="U142" s="4" t="s">
        <v>49</v>
      </c>
      <c r="V142" s="8">
        <v>42979</v>
      </c>
      <c r="W142" s="5" t="s">
        <v>136</v>
      </c>
      <c r="X142" s="5" t="s">
        <v>404</v>
      </c>
      <c r="Y142" s="5" t="s">
        <v>51</v>
      </c>
      <c r="Z142" s="4" t="s">
        <v>93</v>
      </c>
      <c r="AA142" s="4">
        <v>131165</v>
      </c>
      <c r="AB142" s="5" t="s">
        <v>112</v>
      </c>
      <c r="AC142" s="5" t="s">
        <v>423</v>
      </c>
      <c r="AD142" s="9">
        <v>13</v>
      </c>
      <c r="AE142" s="5"/>
      <c r="AF142" s="5" t="s">
        <v>888</v>
      </c>
      <c r="AG142" s="4">
        <v>0</v>
      </c>
      <c r="AH142" s="4">
        <v>1</v>
      </c>
      <c r="AI142" s="4">
        <v>1</v>
      </c>
      <c r="AJ142" s="5" t="s">
        <v>55</v>
      </c>
    </row>
    <row r="143" spans="1:36" ht="25.5" x14ac:dyDescent="0.25">
      <c r="A143" s="4" t="s">
        <v>643</v>
      </c>
      <c r="B143" s="4">
        <v>131175</v>
      </c>
      <c r="C143" s="4" t="s">
        <v>1537</v>
      </c>
      <c r="D143" s="5" t="s">
        <v>2334</v>
      </c>
      <c r="E143" s="4" t="s">
        <v>39</v>
      </c>
      <c r="F143" s="4" t="s">
        <v>40</v>
      </c>
      <c r="G143" s="4" t="s">
        <v>41</v>
      </c>
      <c r="H143" s="4" t="s">
        <v>42</v>
      </c>
      <c r="I143" s="4" t="s">
        <v>43</v>
      </c>
      <c r="J143" s="5" t="s">
        <v>43</v>
      </c>
      <c r="K143" s="5" t="s">
        <v>43</v>
      </c>
      <c r="L143" s="5" t="s">
        <v>2322</v>
      </c>
      <c r="M143" s="6" t="s">
        <v>2335</v>
      </c>
      <c r="N143" s="4"/>
      <c r="O143" s="4" t="s">
        <v>45</v>
      </c>
      <c r="P143" s="4" t="s">
        <v>43</v>
      </c>
      <c r="Q143" s="5" t="s">
        <v>2336</v>
      </c>
      <c r="R143" s="30" t="s">
        <v>2337</v>
      </c>
      <c r="S143" s="4" t="s">
        <v>47</v>
      </c>
      <c r="T143" s="4" t="s">
        <v>64</v>
      </c>
      <c r="U143" s="4" t="s">
        <v>49</v>
      </c>
      <c r="V143" s="8">
        <v>42614</v>
      </c>
      <c r="W143" s="5" t="s">
        <v>65</v>
      </c>
      <c r="X143" s="5" t="s">
        <v>2338</v>
      </c>
      <c r="Y143" s="5" t="s">
        <v>51</v>
      </c>
      <c r="Z143" s="4" t="s">
        <v>52</v>
      </c>
      <c r="AA143" s="4"/>
      <c r="AB143" s="5" t="s">
        <v>53</v>
      </c>
      <c r="AC143" s="5" t="s">
        <v>53</v>
      </c>
      <c r="AD143" s="9">
        <v>169</v>
      </c>
      <c r="AE143" s="5"/>
      <c r="AF143" s="5" t="s">
        <v>54</v>
      </c>
      <c r="AG143" s="4">
        <v>1</v>
      </c>
      <c r="AH143" s="4">
        <v>1</v>
      </c>
      <c r="AI143" s="4">
        <v>1</v>
      </c>
      <c r="AJ143" s="5" t="s">
        <v>55</v>
      </c>
    </row>
    <row r="144" spans="1:36" ht="89.25" x14ac:dyDescent="0.25">
      <c r="A144" s="4" t="s">
        <v>649</v>
      </c>
      <c r="B144" s="4">
        <v>50415</v>
      </c>
      <c r="C144" s="4" t="s">
        <v>1537</v>
      </c>
      <c r="D144" s="5" t="s">
        <v>2340</v>
      </c>
      <c r="E144" s="4" t="s">
        <v>39</v>
      </c>
      <c r="F144" s="4" t="s">
        <v>247</v>
      </c>
      <c r="G144" s="4" t="s">
        <v>594</v>
      </c>
      <c r="H144" s="4" t="s">
        <v>595</v>
      </c>
      <c r="I144" s="4" t="s">
        <v>250</v>
      </c>
      <c r="J144" s="5" t="s">
        <v>596</v>
      </c>
      <c r="K144" s="5" t="s">
        <v>596</v>
      </c>
      <c r="L144" s="5" t="s">
        <v>2341</v>
      </c>
      <c r="M144" s="6" t="s">
        <v>896</v>
      </c>
      <c r="N144" s="4"/>
      <c r="O144" s="4" t="s">
        <v>597</v>
      </c>
      <c r="P144" s="4" t="s">
        <v>596</v>
      </c>
      <c r="Q144" s="5" t="s">
        <v>2342</v>
      </c>
      <c r="R144" s="30" t="s">
        <v>2343</v>
      </c>
      <c r="S144" s="4" t="s">
        <v>89</v>
      </c>
      <c r="T144" s="4" t="s">
        <v>64</v>
      </c>
      <c r="U144" s="4" t="s">
        <v>49</v>
      </c>
      <c r="V144" s="8">
        <v>30560</v>
      </c>
      <c r="W144" s="5" t="s">
        <v>11</v>
      </c>
      <c r="X144" s="5" t="s">
        <v>1479</v>
      </c>
      <c r="Y144" s="5" t="s">
        <v>51</v>
      </c>
      <c r="Z144" s="4" t="s">
        <v>52</v>
      </c>
      <c r="AA144" s="4"/>
      <c r="AB144" s="5" t="s">
        <v>53</v>
      </c>
      <c r="AC144" s="5" t="s">
        <v>53</v>
      </c>
      <c r="AD144" s="9">
        <v>628</v>
      </c>
      <c r="AE144" s="5" t="s">
        <v>496</v>
      </c>
      <c r="AF144" s="5" t="s">
        <v>116</v>
      </c>
      <c r="AG144" s="4">
        <v>1</v>
      </c>
      <c r="AH144" s="4">
        <v>1</v>
      </c>
      <c r="AI144" s="4">
        <v>1</v>
      </c>
      <c r="AJ144" s="5" t="s">
        <v>55</v>
      </c>
    </row>
    <row r="145" spans="1:36" ht="25.5" x14ac:dyDescent="0.25">
      <c r="A145" s="4" t="s">
        <v>653</v>
      </c>
      <c r="B145" s="4">
        <v>22424</v>
      </c>
      <c r="C145" s="4" t="s">
        <v>1537</v>
      </c>
      <c r="D145" s="5" t="s">
        <v>2345</v>
      </c>
      <c r="E145" s="4" t="s">
        <v>39</v>
      </c>
      <c r="F145" s="4" t="s">
        <v>57</v>
      </c>
      <c r="G145" s="4" t="s">
        <v>58</v>
      </c>
      <c r="H145" s="4" t="s">
        <v>59</v>
      </c>
      <c r="I145" s="4" t="s">
        <v>60</v>
      </c>
      <c r="J145" s="5" t="s">
        <v>61</v>
      </c>
      <c r="K145" s="5" t="s">
        <v>61</v>
      </c>
      <c r="L145" s="5" t="s">
        <v>238</v>
      </c>
      <c r="M145" s="6" t="s">
        <v>202</v>
      </c>
      <c r="N145" s="4"/>
      <c r="O145" s="4" t="s">
        <v>63</v>
      </c>
      <c r="P145" s="4" t="s">
        <v>61</v>
      </c>
      <c r="Q145" s="5" t="s">
        <v>2346</v>
      </c>
      <c r="R145" s="30" t="s">
        <v>2347</v>
      </c>
      <c r="S145" s="4" t="s">
        <v>47</v>
      </c>
      <c r="T145" s="4" t="s">
        <v>64</v>
      </c>
      <c r="U145" s="4" t="s">
        <v>49</v>
      </c>
      <c r="V145" s="8">
        <v>41153</v>
      </c>
      <c r="W145" s="5" t="s">
        <v>164</v>
      </c>
      <c r="X145" s="5" t="s">
        <v>2348</v>
      </c>
      <c r="Y145" s="5" t="s">
        <v>2349</v>
      </c>
      <c r="Z145" s="4" t="s">
        <v>52</v>
      </c>
      <c r="AA145" s="4"/>
      <c r="AB145" s="5" t="s">
        <v>53</v>
      </c>
      <c r="AC145" s="5" t="s">
        <v>53</v>
      </c>
      <c r="AD145" s="9">
        <v>92</v>
      </c>
      <c r="AE145" s="5"/>
      <c r="AF145" s="5" t="s">
        <v>116</v>
      </c>
      <c r="AG145" s="4">
        <v>0</v>
      </c>
      <c r="AH145" s="4">
        <v>1</v>
      </c>
      <c r="AI145" s="4">
        <v>0</v>
      </c>
      <c r="AJ145" s="5" t="s">
        <v>288</v>
      </c>
    </row>
    <row r="146" spans="1:36" ht="38.25" x14ac:dyDescent="0.25">
      <c r="A146" s="4" t="s">
        <v>654</v>
      </c>
      <c r="B146" s="4">
        <v>125643</v>
      </c>
      <c r="C146" s="4" t="s">
        <v>1537</v>
      </c>
      <c r="D146" s="5" t="s">
        <v>2351</v>
      </c>
      <c r="E146" s="4" t="s">
        <v>39</v>
      </c>
      <c r="F146" s="4" t="s">
        <v>436</v>
      </c>
      <c r="G146" s="4" t="s">
        <v>666</v>
      </c>
      <c r="H146" s="4" t="s">
        <v>667</v>
      </c>
      <c r="I146" s="4" t="s">
        <v>439</v>
      </c>
      <c r="J146" s="5" t="s">
        <v>668</v>
      </c>
      <c r="K146" s="5" t="s">
        <v>668</v>
      </c>
      <c r="L146" s="5" t="s">
        <v>879</v>
      </c>
      <c r="M146" s="6" t="s">
        <v>222</v>
      </c>
      <c r="N146" s="4"/>
      <c r="O146" s="4" t="s">
        <v>669</v>
      </c>
      <c r="P146" s="4" t="s">
        <v>668</v>
      </c>
      <c r="Q146" s="5" t="s">
        <v>2352</v>
      </c>
      <c r="R146" s="30" t="s">
        <v>2353</v>
      </c>
      <c r="S146" s="4" t="s">
        <v>89</v>
      </c>
      <c r="T146" s="4" t="s">
        <v>64</v>
      </c>
      <c r="U146" s="4" t="s">
        <v>49</v>
      </c>
      <c r="V146" s="8">
        <v>36404</v>
      </c>
      <c r="W146" s="5" t="s">
        <v>145</v>
      </c>
      <c r="X146" s="5" t="s">
        <v>146</v>
      </c>
      <c r="Y146" s="5" t="s">
        <v>147</v>
      </c>
      <c r="Z146" s="4" t="s">
        <v>93</v>
      </c>
      <c r="AA146" s="4">
        <v>105084</v>
      </c>
      <c r="AB146" s="5" t="s">
        <v>880</v>
      </c>
      <c r="AC146" s="5" t="s">
        <v>881</v>
      </c>
      <c r="AD146" s="4">
        <v>3</v>
      </c>
      <c r="AE146" s="5"/>
      <c r="AF146" s="5" t="s">
        <v>54</v>
      </c>
      <c r="AG146" s="4">
        <v>0</v>
      </c>
      <c r="AH146" s="4">
        <v>1</v>
      </c>
      <c r="AI146" s="4">
        <v>1</v>
      </c>
      <c r="AJ146" s="5" t="s">
        <v>55</v>
      </c>
    </row>
    <row r="147" spans="1:36" ht="38.25" x14ac:dyDescent="0.25">
      <c r="A147" s="4" t="s">
        <v>656</v>
      </c>
      <c r="B147" s="4">
        <v>32013</v>
      </c>
      <c r="C147" s="4" t="s">
        <v>1537</v>
      </c>
      <c r="D147" s="5" t="s">
        <v>2355</v>
      </c>
      <c r="E147" s="4" t="s">
        <v>39</v>
      </c>
      <c r="F147" s="4" t="s">
        <v>216</v>
      </c>
      <c r="G147" s="4" t="s">
        <v>1782</v>
      </c>
      <c r="H147" s="4" t="s">
        <v>2356</v>
      </c>
      <c r="I147" s="4" t="s">
        <v>219</v>
      </c>
      <c r="J147" s="5" t="s">
        <v>220</v>
      </c>
      <c r="K147" s="5" t="s">
        <v>2357</v>
      </c>
      <c r="L147" s="5" t="s">
        <v>53</v>
      </c>
      <c r="M147" s="6" t="s">
        <v>655</v>
      </c>
      <c r="N147" s="4"/>
      <c r="O147" s="4" t="s">
        <v>223</v>
      </c>
      <c r="P147" s="4" t="s">
        <v>220</v>
      </c>
      <c r="Q147" s="5" t="s">
        <v>2358</v>
      </c>
      <c r="R147" s="30" t="s">
        <v>2359</v>
      </c>
      <c r="S147" s="4" t="s">
        <v>89</v>
      </c>
      <c r="T147" s="4" t="s">
        <v>64</v>
      </c>
      <c r="U147" s="4" t="s">
        <v>49</v>
      </c>
      <c r="V147" s="8">
        <v>26194</v>
      </c>
      <c r="W147" s="5" t="s">
        <v>11</v>
      </c>
      <c r="X147" s="5" t="s">
        <v>1787</v>
      </c>
      <c r="Y147" s="5" t="s">
        <v>51</v>
      </c>
      <c r="Z147" s="4" t="s">
        <v>52</v>
      </c>
      <c r="AA147" s="4"/>
      <c r="AB147" s="5" t="s">
        <v>53</v>
      </c>
      <c r="AC147" s="5" t="s">
        <v>53</v>
      </c>
      <c r="AD147" s="9">
        <v>238</v>
      </c>
      <c r="AE147" s="5" t="s">
        <v>226</v>
      </c>
      <c r="AF147" s="5" t="s">
        <v>116</v>
      </c>
      <c r="AG147" s="4">
        <v>1</v>
      </c>
      <c r="AH147" s="4">
        <v>1</v>
      </c>
      <c r="AI147" s="4">
        <v>1</v>
      </c>
      <c r="AJ147" s="5" t="s">
        <v>55</v>
      </c>
    </row>
    <row r="148" spans="1:36" ht="38.25" x14ac:dyDescent="0.25">
      <c r="A148" s="4" t="s">
        <v>657</v>
      </c>
      <c r="B148" s="4">
        <v>48552</v>
      </c>
      <c r="C148" s="4" t="s">
        <v>1537</v>
      </c>
      <c r="D148" s="5" t="s">
        <v>2361</v>
      </c>
      <c r="E148" s="4" t="s">
        <v>39</v>
      </c>
      <c r="F148" s="4" t="s">
        <v>436</v>
      </c>
      <c r="G148" s="4" t="s">
        <v>666</v>
      </c>
      <c r="H148" s="4" t="s">
        <v>667</v>
      </c>
      <c r="I148" s="4" t="s">
        <v>439</v>
      </c>
      <c r="J148" s="5" t="s">
        <v>668</v>
      </c>
      <c r="K148" s="5" t="s">
        <v>668</v>
      </c>
      <c r="L148" s="5" t="s">
        <v>883</v>
      </c>
      <c r="M148" s="6" t="s">
        <v>884</v>
      </c>
      <c r="N148" s="4"/>
      <c r="O148" s="4" t="s">
        <v>669</v>
      </c>
      <c r="P148" s="4" t="s">
        <v>668</v>
      </c>
      <c r="Q148" s="5" t="s">
        <v>885</v>
      </c>
      <c r="R148" s="30" t="s">
        <v>886</v>
      </c>
      <c r="S148" s="4" t="s">
        <v>89</v>
      </c>
      <c r="T148" s="4" t="s">
        <v>64</v>
      </c>
      <c r="U148" s="4" t="s">
        <v>90</v>
      </c>
      <c r="V148" s="8">
        <v>36404</v>
      </c>
      <c r="W148" s="5" t="s">
        <v>136</v>
      </c>
      <c r="X148" s="5" t="s">
        <v>442</v>
      </c>
      <c r="Y148" s="5" t="s">
        <v>51</v>
      </c>
      <c r="Z148" s="4" t="s">
        <v>93</v>
      </c>
      <c r="AA148" s="4">
        <v>7034</v>
      </c>
      <c r="AB148" s="5" t="s">
        <v>112</v>
      </c>
      <c r="AC148" s="5" t="s">
        <v>887</v>
      </c>
      <c r="AD148" s="9">
        <v>42</v>
      </c>
      <c r="AE148" s="5"/>
      <c r="AF148" s="5" t="s">
        <v>419</v>
      </c>
      <c r="AG148" s="4">
        <v>1</v>
      </c>
      <c r="AH148" s="4">
        <v>0</v>
      </c>
      <c r="AI148" s="4">
        <v>1</v>
      </c>
      <c r="AJ148" s="5" t="s">
        <v>96</v>
      </c>
    </row>
    <row r="149" spans="1:36" ht="38.25" x14ac:dyDescent="0.25">
      <c r="A149" s="4" t="s">
        <v>659</v>
      </c>
      <c r="B149" s="4">
        <v>125684</v>
      </c>
      <c r="C149" s="4" t="s">
        <v>1537</v>
      </c>
      <c r="D149" s="5" t="s">
        <v>2363</v>
      </c>
      <c r="E149" s="4" t="s">
        <v>39</v>
      </c>
      <c r="F149" s="4" t="s">
        <v>247</v>
      </c>
      <c r="G149" s="4" t="s">
        <v>248</v>
      </c>
      <c r="H149" s="4" t="s">
        <v>249</v>
      </c>
      <c r="I149" s="4" t="s">
        <v>250</v>
      </c>
      <c r="J149" s="5" t="s">
        <v>251</v>
      </c>
      <c r="K149" s="5" t="s">
        <v>251</v>
      </c>
      <c r="L149" s="5" t="s">
        <v>104</v>
      </c>
      <c r="M149" s="6" t="s">
        <v>890</v>
      </c>
      <c r="N149" s="4"/>
      <c r="O149" s="4" t="s">
        <v>252</v>
      </c>
      <c r="P149" s="4" t="s">
        <v>251</v>
      </c>
      <c r="Q149" s="5" t="s">
        <v>891</v>
      </c>
      <c r="R149" s="29" t="s">
        <v>892</v>
      </c>
      <c r="S149" s="4" t="s">
        <v>89</v>
      </c>
      <c r="T149" s="4" t="s">
        <v>64</v>
      </c>
      <c r="U149" s="4" t="s">
        <v>49</v>
      </c>
      <c r="V149" s="8">
        <v>36404</v>
      </c>
      <c r="W149" s="5" t="s">
        <v>145</v>
      </c>
      <c r="X149" s="5" t="s">
        <v>146</v>
      </c>
      <c r="Y149" s="5" t="s">
        <v>147</v>
      </c>
      <c r="Z149" s="4" t="s">
        <v>93</v>
      </c>
      <c r="AA149" s="4">
        <v>105083</v>
      </c>
      <c r="AB149" s="5" t="s">
        <v>880</v>
      </c>
      <c r="AC149" s="5" t="s">
        <v>893</v>
      </c>
      <c r="AD149" s="9">
        <v>7</v>
      </c>
      <c r="AE149" s="5"/>
      <c r="AF149" s="5" t="s">
        <v>652</v>
      </c>
      <c r="AG149" s="4">
        <v>0</v>
      </c>
      <c r="AH149" s="4">
        <v>1</v>
      </c>
      <c r="AI149" s="4">
        <v>1</v>
      </c>
      <c r="AJ149" s="5" t="s">
        <v>2364</v>
      </c>
    </row>
    <row r="150" spans="1:36" ht="25.5" x14ac:dyDescent="0.25">
      <c r="A150" s="4" t="s">
        <v>660</v>
      </c>
      <c r="B150" s="4">
        <v>3214</v>
      </c>
      <c r="C150" s="4" t="s">
        <v>1537</v>
      </c>
      <c r="D150" s="5" t="s">
        <v>2366</v>
      </c>
      <c r="E150" s="4" t="s">
        <v>39</v>
      </c>
      <c r="F150" s="4" t="s">
        <v>204</v>
      </c>
      <c r="G150" s="4" t="s">
        <v>205</v>
      </c>
      <c r="H150" s="4" t="s">
        <v>206</v>
      </c>
      <c r="I150" s="4" t="s">
        <v>207</v>
      </c>
      <c r="J150" s="5" t="s">
        <v>208</v>
      </c>
      <c r="K150" s="5" t="s">
        <v>208</v>
      </c>
      <c r="L150" s="5" t="s">
        <v>361</v>
      </c>
      <c r="M150" s="6" t="s">
        <v>202</v>
      </c>
      <c r="N150" s="4"/>
      <c r="O150" s="4" t="s">
        <v>211</v>
      </c>
      <c r="P150" s="4" t="s">
        <v>208</v>
      </c>
      <c r="Q150" s="5" t="s">
        <v>2367</v>
      </c>
      <c r="R150" s="30" t="s">
        <v>2368</v>
      </c>
      <c r="S150" s="4" t="s">
        <v>47</v>
      </c>
      <c r="T150" s="4" t="s">
        <v>64</v>
      </c>
      <c r="U150" s="4" t="s">
        <v>49</v>
      </c>
      <c r="V150" s="8">
        <v>37134</v>
      </c>
      <c r="W150" s="5" t="s">
        <v>164</v>
      </c>
      <c r="X150" s="5" t="s">
        <v>2369</v>
      </c>
      <c r="Y150" s="5" t="s">
        <v>66</v>
      </c>
      <c r="Z150" s="4" t="s">
        <v>52</v>
      </c>
      <c r="AA150" s="4"/>
      <c r="AB150" s="5" t="s">
        <v>53</v>
      </c>
      <c r="AC150" s="5" t="s">
        <v>53</v>
      </c>
      <c r="AD150" s="9">
        <v>159</v>
      </c>
      <c r="AE150" s="5"/>
      <c r="AF150" s="5" t="s">
        <v>116</v>
      </c>
      <c r="AG150" s="4">
        <v>1</v>
      </c>
      <c r="AH150" s="4">
        <v>1</v>
      </c>
      <c r="AI150" s="4">
        <v>1</v>
      </c>
      <c r="AJ150" s="5" t="s">
        <v>55</v>
      </c>
    </row>
    <row r="151" spans="1:36" ht="38.25" x14ac:dyDescent="0.25">
      <c r="A151" s="4" t="s">
        <v>661</v>
      </c>
      <c r="B151" s="4">
        <v>132243</v>
      </c>
      <c r="C151" s="4" t="s">
        <v>1537</v>
      </c>
      <c r="D151" s="5" t="s">
        <v>2371</v>
      </c>
      <c r="E151" s="4" t="s">
        <v>39</v>
      </c>
      <c r="F151" s="4" t="s">
        <v>80</v>
      </c>
      <c r="G151" s="4" t="s">
        <v>81</v>
      </c>
      <c r="H151" s="4" t="s">
        <v>82</v>
      </c>
      <c r="I151" s="4" t="s">
        <v>83</v>
      </c>
      <c r="J151" s="5" t="s">
        <v>83</v>
      </c>
      <c r="K151" s="5" t="s">
        <v>83</v>
      </c>
      <c r="L151" s="5" t="s">
        <v>2372</v>
      </c>
      <c r="M151" s="6" t="s">
        <v>394</v>
      </c>
      <c r="N151" s="4"/>
      <c r="O151" s="4" t="s">
        <v>2373</v>
      </c>
      <c r="P151" s="4" t="s">
        <v>83</v>
      </c>
      <c r="Q151" s="5" t="s">
        <v>2374</v>
      </c>
      <c r="R151" s="30" t="s">
        <v>2375</v>
      </c>
      <c r="S151" s="4" t="s">
        <v>47</v>
      </c>
      <c r="T151" s="4" t="s">
        <v>64</v>
      </c>
      <c r="U151" s="4" t="s">
        <v>90</v>
      </c>
      <c r="V151" s="8">
        <v>42979</v>
      </c>
      <c r="W151" s="5" t="s">
        <v>102</v>
      </c>
      <c r="X151" s="5" t="s">
        <v>2376</v>
      </c>
      <c r="Y151" s="5" t="s">
        <v>51</v>
      </c>
      <c r="Z151" s="4" t="s">
        <v>52</v>
      </c>
      <c r="AA151" s="4"/>
      <c r="AB151" s="5" t="s">
        <v>53</v>
      </c>
      <c r="AC151" s="5" t="s">
        <v>53</v>
      </c>
      <c r="AD151" s="4">
        <v>58</v>
      </c>
      <c r="AE151" s="5"/>
      <c r="AF151" s="5" t="s">
        <v>54</v>
      </c>
      <c r="AG151" s="4">
        <v>1</v>
      </c>
      <c r="AH151" s="4">
        <v>1</v>
      </c>
      <c r="AI151" s="4">
        <v>0</v>
      </c>
      <c r="AJ151" s="5" t="s">
        <v>96</v>
      </c>
    </row>
    <row r="152" spans="1:36" ht="38.25" x14ac:dyDescent="0.25">
      <c r="A152" s="4" t="s">
        <v>662</v>
      </c>
      <c r="B152" s="4">
        <v>25823</v>
      </c>
      <c r="C152" s="4" t="s">
        <v>1537</v>
      </c>
      <c r="D152" s="5" t="s">
        <v>2378</v>
      </c>
      <c r="E152" s="4" t="s">
        <v>39</v>
      </c>
      <c r="F152" s="4" t="s">
        <v>69</v>
      </c>
      <c r="G152" s="4" t="s">
        <v>70</v>
      </c>
      <c r="H152" s="4" t="s">
        <v>71</v>
      </c>
      <c r="I152" s="4" t="s">
        <v>72</v>
      </c>
      <c r="J152" s="5" t="s">
        <v>72</v>
      </c>
      <c r="K152" s="5" t="s">
        <v>72</v>
      </c>
      <c r="L152" s="5" t="s">
        <v>2379</v>
      </c>
      <c r="M152" s="6" t="s">
        <v>307</v>
      </c>
      <c r="N152" s="4"/>
      <c r="O152" s="4" t="s">
        <v>75</v>
      </c>
      <c r="P152" s="4" t="s">
        <v>72</v>
      </c>
      <c r="Q152" s="5" t="s">
        <v>2380</v>
      </c>
      <c r="R152" s="30" t="s">
        <v>2381</v>
      </c>
      <c r="S152" s="4" t="s">
        <v>47</v>
      </c>
      <c r="T152" s="4" t="s">
        <v>64</v>
      </c>
      <c r="U152" s="4" t="s">
        <v>49</v>
      </c>
      <c r="V152" s="8">
        <v>41518</v>
      </c>
      <c r="W152" s="5" t="s">
        <v>50</v>
      </c>
      <c r="X152" s="5" t="s">
        <v>2382</v>
      </c>
      <c r="Y152" s="5" t="s">
        <v>51</v>
      </c>
      <c r="Z152" s="4" t="s">
        <v>52</v>
      </c>
      <c r="AA152" s="4"/>
      <c r="AB152" s="5" t="s">
        <v>53</v>
      </c>
      <c r="AC152" s="5" t="s">
        <v>53</v>
      </c>
      <c r="AD152" s="9">
        <v>127</v>
      </c>
      <c r="AE152" s="5"/>
      <c r="AF152" s="5" t="s">
        <v>505</v>
      </c>
      <c r="AG152" s="4">
        <v>1</v>
      </c>
      <c r="AH152" s="4">
        <v>1</v>
      </c>
      <c r="AI152" s="4">
        <v>1</v>
      </c>
      <c r="AJ152" s="5" t="s">
        <v>55</v>
      </c>
    </row>
    <row r="153" spans="1:36" ht="76.5" x14ac:dyDescent="0.25">
      <c r="A153" s="4" t="s">
        <v>664</v>
      </c>
      <c r="B153" s="4">
        <v>268505</v>
      </c>
      <c r="C153" s="4" t="s">
        <v>1537</v>
      </c>
      <c r="D153" s="5" t="s">
        <v>2384</v>
      </c>
      <c r="E153" s="4" t="s">
        <v>39</v>
      </c>
      <c r="F153" s="4" t="s">
        <v>139</v>
      </c>
      <c r="G153" s="4" t="s">
        <v>140</v>
      </c>
      <c r="H153" s="4" t="s">
        <v>141</v>
      </c>
      <c r="I153" s="4" t="s">
        <v>142</v>
      </c>
      <c r="J153" s="5" t="s">
        <v>142</v>
      </c>
      <c r="K153" s="5" t="s">
        <v>142</v>
      </c>
      <c r="L153" s="5" t="s">
        <v>374</v>
      </c>
      <c r="M153" s="6" t="s">
        <v>256</v>
      </c>
      <c r="N153" s="4"/>
      <c r="O153" s="4" t="s">
        <v>144</v>
      </c>
      <c r="P153" s="4" t="s">
        <v>142</v>
      </c>
      <c r="Q153" s="5" t="s">
        <v>485</v>
      </c>
      <c r="R153" s="30" t="s">
        <v>486</v>
      </c>
      <c r="S153" s="4" t="s">
        <v>47</v>
      </c>
      <c r="T153" s="4" t="s">
        <v>64</v>
      </c>
      <c r="U153" s="4" t="s">
        <v>49</v>
      </c>
      <c r="V153" s="8">
        <v>43344</v>
      </c>
      <c r="W153" s="5" t="s">
        <v>107</v>
      </c>
      <c r="X153" s="5" t="s">
        <v>487</v>
      </c>
      <c r="Y153" s="5" t="s">
        <v>51</v>
      </c>
      <c r="Z153" s="4" t="s">
        <v>52</v>
      </c>
      <c r="AA153" s="4"/>
      <c r="AB153" s="5" t="s">
        <v>53</v>
      </c>
      <c r="AC153" s="5" t="s">
        <v>53</v>
      </c>
      <c r="AD153" s="9">
        <v>34</v>
      </c>
      <c r="AE153" s="5"/>
      <c r="AF153" s="5" t="s">
        <v>116</v>
      </c>
      <c r="AG153" s="4">
        <v>0</v>
      </c>
      <c r="AH153" s="4">
        <v>1</v>
      </c>
      <c r="AI153" s="4">
        <v>0</v>
      </c>
      <c r="AJ153" s="5" t="s">
        <v>262</v>
      </c>
    </row>
    <row r="154" spans="1:36" ht="38.25" x14ac:dyDescent="0.25">
      <c r="A154" s="4" t="s">
        <v>665</v>
      </c>
      <c r="B154" s="4">
        <v>114321</v>
      </c>
      <c r="C154" s="4" t="s">
        <v>1537</v>
      </c>
      <c r="D154" s="5" t="s">
        <v>2386</v>
      </c>
      <c r="E154" s="4" t="s">
        <v>39</v>
      </c>
      <c r="F154" s="4" t="s">
        <v>121</v>
      </c>
      <c r="G154" s="4" t="s">
        <v>122</v>
      </c>
      <c r="H154" s="4" t="s">
        <v>123</v>
      </c>
      <c r="I154" s="4" t="s">
        <v>124</v>
      </c>
      <c r="J154" s="5" t="s">
        <v>125</v>
      </c>
      <c r="K154" s="5" t="s">
        <v>125</v>
      </c>
      <c r="L154" s="5" t="s">
        <v>184</v>
      </c>
      <c r="M154" s="6" t="s">
        <v>336</v>
      </c>
      <c r="N154" s="4"/>
      <c r="O154" s="4" t="s">
        <v>127</v>
      </c>
      <c r="P154" s="4" t="s">
        <v>125</v>
      </c>
      <c r="Q154" s="5" t="s">
        <v>2387</v>
      </c>
      <c r="R154" s="30" t="s">
        <v>2388</v>
      </c>
      <c r="S154" s="4" t="s">
        <v>89</v>
      </c>
      <c r="T154" s="4" t="s">
        <v>64</v>
      </c>
      <c r="U154" s="4" t="s">
        <v>49</v>
      </c>
      <c r="V154" s="8">
        <v>27743</v>
      </c>
      <c r="W154" s="5" t="s">
        <v>11</v>
      </c>
      <c r="X154" s="5" t="s">
        <v>2389</v>
      </c>
      <c r="Y154" s="5" t="s">
        <v>51</v>
      </c>
      <c r="Z154" s="4" t="s">
        <v>93</v>
      </c>
      <c r="AA154" s="4">
        <v>114190</v>
      </c>
      <c r="AB154" s="5" t="s">
        <v>112</v>
      </c>
      <c r="AC154" s="5" t="s">
        <v>2390</v>
      </c>
      <c r="AD154" s="4">
        <v>444</v>
      </c>
      <c r="AE154" s="5"/>
      <c r="AF154" s="5" t="s">
        <v>78</v>
      </c>
      <c r="AG154" s="4">
        <v>1</v>
      </c>
      <c r="AH154" s="4">
        <v>1</v>
      </c>
      <c r="AI154" s="4">
        <v>1</v>
      </c>
      <c r="AJ154" s="5" t="s">
        <v>288</v>
      </c>
    </row>
    <row r="155" spans="1:36" ht="25.5" x14ac:dyDescent="0.25">
      <c r="A155" s="4" t="s">
        <v>671</v>
      </c>
      <c r="B155" s="4">
        <v>125726</v>
      </c>
      <c r="C155" s="4" t="s">
        <v>1537</v>
      </c>
      <c r="D155" s="5" t="s">
        <v>2392</v>
      </c>
      <c r="E155" s="4" t="s">
        <v>39</v>
      </c>
      <c r="F155" s="4" t="s">
        <v>57</v>
      </c>
      <c r="G155" s="4" t="s">
        <v>571</v>
      </c>
      <c r="H155" s="4" t="s">
        <v>572</v>
      </c>
      <c r="I155" s="4" t="s">
        <v>60</v>
      </c>
      <c r="J155" s="5" t="s">
        <v>573</v>
      </c>
      <c r="K155" s="5" t="s">
        <v>573</v>
      </c>
      <c r="L155" s="5" t="s">
        <v>902</v>
      </c>
      <c r="M155" s="6" t="s">
        <v>119</v>
      </c>
      <c r="N155" s="4"/>
      <c r="O155" s="4" t="s">
        <v>575</v>
      </c>
      <c r="P155" s="4" t="s">
        <v>573</v>
      </c>
      <c r="Q155" s="5" t="s">
        <v>903</v>
      </c>
      <c r="R155" s="30" t="s">
        <v>904</v>
      </c>
      <c r="S155" s="4" t="s">
        <v>89</v>
      </c>
      <c r="T155" s="4" t="s">
        <v>64</v>
      </c>
      <c r="U155" s="4" t="s">
        <v>49</v>
      </c>
      <c r="V155" s="8">
        <v>36404</v>
      </c>
      <c r="W155" s="5" t="s">
        <v>145</v>
      </c>
      <c r="X155" s="5" t="s">
        <v>146</v>
      </c>
      <c r="Y155" s="5" t="s">
        <v>147</v>
      </c>
      <c r="Z155" s="4" t="s">
        <v>93</v>
      </c>
      <c r="AA155" s="4">
        <v>105086</v>
      </c>
      <c r="AB155" s="5" t="s">
        <v>905</v>
      </c>
      <c r="AC155" s="5" t="s">
        <v>906</v>
      </c>
      <c r="AD155" s="4">
        <v>1</v>
      </c>
      <c r="AE155" s="5"/>
      <c r="AF155" s="5" t="s">
        <v>652</v>
      </c>
      <c r="AG155" s="4">
        <v>0</v>
      </c>
      <c r="AH155" s="4">
        <v>1</v>
      </c>
      <c r="AI155" s="4">
        <v>1</v>
      </c>
      <c r="AJ155" s="5" t="s">
        <v>55</v>
      </c>
    </row>
    <row r="156" spans="1:36" ht="38.25" x14ac:dyDescent="0.25">
      <c r="A156" s="4" t="s">
        <v>682</v>
      </c>
      <c r="B156" s="4">
        <v>9592</v>
      </c>
      <c r="C156" s="4" t="s">
        <v>1537</v>
      </c>
      <c r="D156" s="5" t="s">
        <v>2394</v>
      </c>
      <c r="E156" s="4" t="s">
        <v>39</v>
      </c>
      <c r="F156" s="4" t="s">
        <v>80</v>
      </c>
      <c r="G156" s="4" t="s">
        <v>81</v>
      </c>
      <c r="H156" s="4" t="s">
        <v>82</v>
      </c>
      <c r="I156" s="4" t="s">
        <v>83</v>
      </c>
      <c r="J156" s="5" t="s">
        <v>83</v>
      </c>
      <c r="K156" s="5" t="s">
        <v>83</v>
      </c>
      <c r="L156" s="5" t="s">
        <v>2395</v>
      </c>
      <c r="M156" s="6" t="s">
        <v>143</v>
      </c>
      <c r="N156" s="4"/>
      <c r="O156" s="4" t="s">
        <v>2396</v>
      </c>
      <c r="P156" s="4" t="s">
        <v>83</v>
      </c>
      <c r="Q156" s="5" t="s">
        <v>2397</v>
      </c>
      <c r="R156" s="30" t="s">
        <v>2398</v>
      </c>
      <c r="S156" s="4" t="s">
        <v>47</v>
      </c>
      <c r="T156" s="4" t="s">
        <v>64</v>
      </c>
      <c r="U156" s="4" t="s">
        <v>49</v>
      </c>
      <c r="V156" s="8">
        <v>34943</v>
      </c>
      <c r="W156" s="5" t="s">
        <v>50</v>
      </c>
      <c r="X156" s="5" t="s">
        <v>2399</v>
      </c>
      <c r="Y156" s="5" t="s">
        <v>51</v>
      </c>
      <c r="Z156" s="4" t="s">
        <v>52</v>
      </c>
      <c r="AA156" s="4"/>
      <c r="AB156" s="5" t="s">
        <v>53</v>
      </c>
      <c r="AC156" s="5" t="s">
        <v>53</v>
      </c>
      <c r="AD156" s="9">
        <v>131</v>
      </c>
      <c r="AE156" s="5"/>
      <c r="AF156" s="7" t="s">
        <v>116</v>
      </c>
      <c r="AG156" s="9">
        <v>0</v>
      </c>
      <c r="AH156" s="4">
        <v>1</v>
      </c>
      <c r="AI156" s="4">
        <v>1</v>
      </c>
      <c r="AJ156" s="5" t="s">
        <v>55</v>
      </c>
    </row>
    <row r="157" spans="1:36" ht="38.25" x14ac:dyDescent="0.25">
      <c r="A157" s="4" t="s">
        <v>692</v>
      </c>
      <c r="B157" s="4">
        <v>103512</v>
      </c>
      <c r="C157" s="4" t="s">
        <v>1537</v>
      </c>
      <c r="D157" s="5" t="s">
        <v>2401</v>
      </c>
      <c r="E157" s="4" t="s">
        <v>39</v>
      </c>
      <c r="F157" s="4" t="s">
        <v>436</v>
      </c>
      <c r="G157" s="4" t="s">
        <v>898</v>
      </c>
      <c r="H157" s="4" t="s">
        <v>2402</v>
      </c>
      <c r="I157" s="4" t="s">
        <v>439</v>
      </c>
      <c r="J157" s="5" t="s">
        <v>899</v>
      </c>
      <c r="K157" s="5" t="s">
        <v>2403</v>
      </c>
      <c r="L157" s="5" t="s">
        <v>53</v>
      </c>
      <c r="M157" s="6" t="s">
        <v>647</v>
      </c>
      <c r="N157" s="4"/>
      <c r="O157" s="4" t="s">
        <v>900</v>
      </c>
      <c r="P157" s="4" t="s">
        <v>899</v>
      </c>
      <c r="Q157" s="5" t="s">
        <v>2404</v>
      </c>
      <c r="R157" s="30" t="s">
        <v>2405</v>
      </c>
      <c r="S157" s="4" t="s">
        <v>47</v>
      </c>
      <c r="T157" s="4" t="s">
        <v>64</v>
      </c>
      <c r="U157" s="4" t="s">
        <v>49</v>
      </c>
      <c r="V157" s="8">
        <v>37865</v>
      </c>
      <c r="W157" s="5" t="s">
        <v>102</v>
      </c>
      <c r="X157" s="5" t="s">
        <v>2406</v>
      </c>
      <c r="Y157" s="5" t="s">
        <v>51</v>
      </c>
      <c r="Z157" s="4" t="s">
        <v>52</v>
      </c>
      <c r="AA157" s="4"/>
      <c r="AB157" s="5" t="s">
        <v>53</v>
      </c>
      <c r="AC157" s="5" t="s">
        <v>53</v>
      </c>
      <c r="AD157" s="4">
        <v>116</v>
      </c>
      <c r="AE157" s="5" t="s">
        <v>226</v>
      </c>
      <c r="AF157" s="5" t="s">
        <v>116</v>
      </c>
      <c r="AG157" s="4">
        <v>1</v>
      </c>
      <c r="AH157" s="4">
        <v>0</v>
      </c>
      <c r="AI157" s="4">
        <v>1</v>
      </c>
      <c r="AJ157" s="5" t="s">
        <v>55</v>
      </c>
    </row>
    <row r="158" spans="1:36" ht="127.5" x14ac:dyDescent="0.25">
      <c r="A158" s="4" t="s">
        <v>694</v>
      </c>
      <c r="B158" s="4">
        <v>11913</v>
      </c>
      <c r="C158" s="4" t="s">
        <v>1537</v>
      </c>
      <c r="D158" s="5" t="s">
        <v>2408</v>
      </c>
      <c r="E158" s="4" t="s">
        <v>39</v>
      </c>
      <c r="F158" s="4" t="s">
        <v>57</v>
      </c>
      <c r="G158" s="4" t="s">
        <v>58</v>
      </c>
      <c r="H158" s="4" t="s">
        <v>59</v>
      </c>
      <c r="I158" s="4" t="s">
        <v>60</v>
      </c>
      <c r="J158" s="5" t="s">
        <v>61</v>
      </c>
      <c r="K158" s="5" t="s">
        <v>61</v>
      </c>
      <c r="L158" s="5" t="s">
        <v>361</v>
      </c>
      <c r="M158" s="6" t="s">
        <v>85</v>
      </c>
      <c r="N158" s="4"/>
      <c r="O158" s="4" t="s">
        <v>407</v>
      </c>
      <c r="P158" s="4" t="s">
        <v>61</v>
      </c>
      <c r="Q158" s="5" t="s">
        <v>2409</v>
      </c>
      <c r="R158" s="30" t="s">
        <v>2410</v>
      </c>
      <c r="S158" s="4" t="s">
        <v>89</v>
      </c>
      <c r="T158" s="4" t="s">
        <v>64</v>
      </c>
      <c r="U158" s="4" t="s">
        <v>49</v>
      </c>
      <c r="V158" s="8">
        <v>21429</v>
      </c>
      <c r="W158" s="5" t="s">
        <v>11</v>
      </c>
      <c r="X158" s="5" t="s">
        <v>1899</v>
      </c>
      <c r="Y158" s="5" t="s">
        <v>51</v>
      </c>
      <c r="Z158" s="4" t="s">
        <v>52</v>
      </c>
      <c r="AA158" s="4"/>
      <c r="AB158" s="5" t="s">
        <v>53</v>
      </c>
      <c r="AC158" s="5" t="s">
        <v>53</v>
      </c>
      <c r="AD158" s="9">
        <v>282</v>
      </c>
      <c r="AE158" s="5" t="s">
        <v>2411</v>
      </c>
      <c r="AF158" s="5" t="s">
        <v>116</v>
      </c>
      <c r="AG158" s="4">
        <v>0</v>
      </c>
      <c r="AH158" s="4">
        <v>1</v>
      </c>
      <c r="AI158" s="4">
        <v>1</v>
      </c>
      <c r="AJ158" s="5" t="s">
        <v>55</v>
      </c>
    </row>
    <row r="159" spans="1:36" ht="114.75" x14ac:dyDescent="0.25">
      <c r="A159" s="4" t="s">
        <v>698</v>
      </c>
      <c r="B159" s="4">
        <v>111024</v>
      </c>
      <c r="C159" s="4" t="s">
        <v>1537</v>
      </c>
      <c r="D159" s="5" t="s">
        <v>2413</v>
      </c>
      <c r="E159" s="4" t="s">
        <v>39</v>
      </c>
      <c r="F159" s="4" t="s">
        <v>735</v>
      </c>
      <c r="G159" s="4" t="s">
        <v>2414</v>
      </c>
      <c r="H159" s="4" t="s">
        <v>2415</v>
      </c>
      <c r="I159" s="4" t="s">
        <v>738</v>
      </c>
      <c r="J159" s="5" t="s">
        <v>43</v>
      </c>
      <c r="K159" s="5" t="s">
        <v>2416</v>
      </c>
      <c r="L159" s="5" t="s">
        <v>1679</v>
      </c>
      <c r="M159" s="6" t="s">
        <v>551</v>
      </c>
      <c r="N159" s="4"/>
      <c r="O159" s="4" t="s">
        <v>2417</v>
      </c>
      <c r="P159" s="4" t="s">
        <v>2416</v>
      </c>
      <c r="Q159" s="5" t="s">
        <v>2418</v>
      </c>
      <c r="R159" s="30" t="s">
        <v>2419</v>
      </c>
      <c r="S159" s="4" t="s">
        <v>89</v>
      </c>
      <c r="T159" s="4" t="s">
        <v>64</v>
      </c>
      <c r="U159" s="4" t="s">
        <v>49</v>
      </c>
      <c r="V159" s="8">
        <v>21794</v>
      </c>
      <c r="W159" s="5" t="s">
        <v>11</v>
      </c>
      <c r="X159" s="5" t="s">
        <v>2420</v>
      </c>
      <c r="Y159" s="5" t="s">
        <v>51</v>
      </c>
      <c r="Z159" s="4" t="s">
        <v>52</v>
      </c>
      <c r="AA159" s="4"/>
      <c r="AB159" s="5" t="s">
        <v>53</v>
      </c>
      <c r="AC159" s="5" t="s">
        <v>53</v>
      </c>
      <c r="AD159" s="9">
        <v>325</v>
      </c>
      <c r="AE159" s="5" t="s">
        <v>2421</v>
      </c>
      <c r="AF159" s="5" t="s">
        <v>116</v>
      </c>
      <c r="AG159" s="4">
        <v>0</v>
      </c>
      <c r="AH159" s="4">
        <v>1</v>
      </c>
      <c r="AI159" s="4">
        <v>1</v>
      </c>
      <c r="AJ159" s="5" t="s">
        <v>55</v>
      </c>
    </row>
    <row r="160" spans="1:36" ht="25.5" x14ac:dyDescent="0.25">
      <c r="A160" s="4" t="s">
        <v>703</v>
      </c>
      <c r="B160" s="4">
        <v>104764</v>
      </c>
      <c r="C160" s="4" t="s">
        <v>1537</v>
      </c>
      <c r="D160" s="5" t="s">
        <v>2423</v>
      </c>
      <c r="E160" s="4" t="s">
        <v>39</v>
      </c>
      <c r="F160" s="4" t="s">
        <v>247</v>
      </c>
      <c r="G160" s="4" t="s">
        <v>2424</v>
      </c>
      <c r="H160" s="4" t="s">
        <v>2425</v>
      </c>
      <c r="I160" s="4" t="s">
        <v>250</v>
      </c>
      <c r="J160" s="5" t="s">
        <v>2426</v>
      </c>
      <c r="K160" s="5" t="s">
        <v>2427</v>
      </c>
      <c r="L160" s="5" t="s">
        <v>2428</v>
      </c>
      <c r="M160" s="6" t="s">
        <v>307</v>
      </c>
      <c r="N160" s="4"/>
      <c r="O160" s="4" t="s">
        <v>2429</v>
      </c>
      <c r="P160" s="4" t="s">
        <v>2426</v>
      </c>
      <c r="Q160" s="5" t="s">
        <v>2430</v>
      </c>
      <c r="R160" s="30" t="s">
        <v>2431</v>
      </c>
      <c r="S160" s="4" t="s">
        <v>89</v>
      </c>
      <c r="T160" s="4" t="s">
        <v>64</v>
      </c>
      <c r="U160" s="4" t="s">
        <v>49</v>
      </c>
      <c r="V160" s="8">
        <v>2436</v>
      </c>
      <c r="W160" s="5" t="s">
        <v>11</v>
      </c>
      <c r="X160" s="5" t="s">
        <v>2432</v>
      </c>
      <c r="Y160" s="5" t="s">
        <v>51</v>
      </c>
      <c r="Z160" s="4" t="s">
        <v>52</v>
      </c>
      <c r="AA160" s="4"/>
      <c r="AB160" s="5" t="s">
        <v>53</v>
      </c>
      <c r="AC160" s="5" t="s">
        <v>53</v>
      </c>
      <c r="AD160" s="9">
        <v>267</v>
      </c>
      <c r="AE160" s="5" t="s">
        <v>67</v>
      </c>
      <c r="AF160" s="5" t="s">
        <v>54</v>
      </c>
      <c r="AG160" s="4">
        <v>1</v>
      </c>
      <c r="AH160" s="4">
        <v>1</v>
      </c>
      <c r="AI160" s="4">
        <v>1</v>
      </c>
      <c r="AJ160" s="5" t="s">
        <v>55</v>
      </c>
    </row>
    <row r="161" spans="1:36" ht="25.5" x14ac:dyDescent="0.25">
      <c r="A161" s="4" t="s">
        <v>712</v>
      </c>
      <c r="B161" s="4">
        <v>107469</v>
      </c>
      <c r="C161" s="4" t="s">
        <v>1537</v>
      </c>
      <c r="D161" s="5" t="s">
        <v>2434</v>
      </c>
      <c r="E161" s="4" t="s">
        <v>39</v>
      </c>
      <c r="F161" s="4" t="s">
        <v>57</v>
      </c>
      <c r="G161" s="4" t="s">
        <v>908</v>
      </c>
      <c r="H161" s="4" t="s">
        <v>909</v>
      </c>
      <c r="I161" s="4" t="s">
        <v>60</v>
      </c>
      <c r="J161" s="5" t="s">
        <v>910</v>
      </c>
      <c r="K161" s="5" t="s">
        <v>910</v>
      </c>
      <c r="L161" s="5" t="s">
        <v>184</v>
      </c>
      <c r="M161" s="6" t="s">
        <v>2435</v>
      </c>
      <c r="N161" s="4"/>
      <c r="O161" s="4" t="s">
        <v>911</v>
      </c>
      <c r="P161" s="4" t="s">
        <v>910</v>
      </c>
      <c r="Q161" s="5" t="s">
        <v>2436</v>
      </c>
      <c r="R161" s="30" t="s">
        <v>2437</v>
      </c>
      <c r="S161" s="4" t="s">
        <v>89</v>
      </c>
      <c r="T161" s="4" t="s">
        <v>64</v>
      </c>
      <c r="U161" s="4" t="s">
        <v>49</v>
      </c>
      <c r="V161" s="8">
        <v>31291</v>
      </c>
      <c r="W161" s="5" t="s">
        <v>11</v>
      </c>
      <c r="X161" s="5" t="s">
        <v>1769</v>
      </c>
      <c r="Y161" s="5" t="s">
        <v>51</v>
      </c>
      <c r="Z161" s="4" t="s">
        <v>52</v>
      </c>
      <c r="AA161" s="4"/>
      <c r="AB161" s="5" t="s">
        <v>53</v>
      </c>
      <c r="AC161" s="5" t="s">
        <v>53</v>
      </c>
      <c r="AD161" s="9">
        <v>428</v>
      </c>
      <c r="AE161" s="5"/>
      <c r="AF161" s="5" t="s">
        <v>116</v>
      </c>
      <c r="AG161" s="4">
        <v>1</v>
      </c>
      <c r="AH161" s="4">
        <v>1</v>
      </c>
      <c r="AI161" s="4">
        <v>1</v>
      </c>
      <c r="AJ161" s="5" t="s">
        <v>55</v>
      </c>
    </row>
    <row r="162" spans="1:36" ht="38.25" x14ac:dyDescent="0.25">
      <c r="A162" s="4" t="s">
        <v>718</v>
      </c>
      <c r="B162" s="4">
        <v>272268</v>
      </c>
      <c r="C162" s="4" t="s">
        <v>1537</v>
      </c>
      <c r="D162" s="5" t="s">
        <v>2439</v>
      </c>
      <c r="E162" s="4" t="s">
        <v>39</v>
      </c>
      <c r="F162" s="4" t="s">
        <v>69</v>
      </c>
      <c r="G162" s="4" t="s">
        <v>70</v>
      </c>
      <c r="H162" s="4" t="s">
        <v>71</v>
      </c>
      <c r="I162" s="4" t="s">
        <v>72</v>
      </c>
      <c r="J162" s="5" t="s">
        <v>72</v>
      </c>
      <c r="K162" s="5" t="s">
        <v>72</v>
      </c>
      <c r="L162" s="5" t="s">
        <v>2440</v>
      </c>
      <c r="M162" s="6" t="s">
        <v>239</v>
      </c>
      <c r="N162" s="4"/>
      <c r="O162" s="4" t="s">
        <v>75</v>
      </c>
      <c r="P162" s="4" t="s">
        <v>72</v>
      </c>
      <c r="Q162" s="5" t="s">
        <v>2441</v>
      </c>
      <c r="R162" s="30" t="s">
        <v>2442</v>
      </c>
      <c r="S162" s="4" t="s">
        <v>47</v>
      </c>
      <c r="T162" s="4" t="s">
        <v>64</v>
      </c>
      <c r="U162" s="4" t="s">
        <v>49</v>
      </c>
      <c r="V162" s="8">
        <v>43709</v>
      </c>
      <c r="W162" s="5" t="s">
        <v>107</v>
      </c>
      <c r="X162" s="5" t="s">
        <v>2443</v>
      </c>
      <c r="Y162" s="5" t="s">
        <v>51</v>
      </c>
      <c r="Z162" s="4" t="s">
        <v>52</v>
      </c>
      <c r="AA162" s="4"/>
      <c r="AB162" s="5" t="s">
        <v>53</v>
      </c>
      <c r="AC162" s="5" t="s">
        <v>53</v>
      </c>
      <c r="AD162" s="9">
        <v>70</v>
      </c>
      <c r="AE162" s="5"/>
      <c r="AF162" s="5" t="s">
        <v>54</v>
      </c>
      <c r="AG162" s="4">
        <v>1</v>
      </c>
      <c r="AH162" s="9">
        <v>0</v>
      </c>
      <c r="AI162" s="9">
        <v>0</v>
      </c>
      <c r="AJ162" s="5" t="s">
        <v>55</v>
      </c>
    </row>
    <row r="163" spans="1:36" ht="51" x14ac:dyDescent="0.25">
      <c r="A163" s="4" t="s">
        <v>724</v>
      </c>
      <c r="B163" s="4">
        <v>58987</v>
      </c>
      <c r="C163" s="4" t="s">
        <v>1537</v>
      </c>
      <c r="D163" s="5" t="s">
        <v>2445</v>
      </c>
      <c r="E163" s="4" t="s">
        <v>39</v>
      </c>
      <c r="F163" s="4" t="s">
        <v>57</v>
      </c>
      <c r="G163" s="4" t="s">
        <v>908</v>
      </c>
      <c r="H163" s="4" t="s">
        <v>909</v>
      </c>
      <c r="I163" s="4" t="s">
        <v>60</v>
      </c>
      <c r="J163" s="5" t="s">
        <v>910</v>
      </c>
      <c r="K163" s="5" t="s">
        <v>910</v>
      </c>
      <c r="L163" s="5" t="s">
        <v>184</v>
      </c>
      <c r="M163" s="6" t="s">
        <v>415</v>
      </c>
      <c r="N163" s="4"/>
      <c r="O163" s="4" t="s">
        <v>911</v>
      </c>
      <c r="P163" s="4" t="s">
        <v>910</v>
      </c>
      <c r="Q163" s="5" t="s">
        <v>912</v>
      </c>
      <c r="R163" s="30" t="s">
        <v>913</v>
      </c>
      <c r="S163" s="4" t="s">
        <v>89</v>
      </c>
      <c r="T163" s="4" t="s">
        <v>64</v>
      </c>
      <c r="U163" s="4" t="s">
        <v>90</v>
      </c>
      <c r="V163" s="8">
        <v>31291</v>
      </c>
      <c r="W163" s="5" t="s">
        <v>136</v>
      </c>
      <c r="X163" s="5" t="s">
        <v>350</v>
      </c>
      <c r="Y163" s="5" t="s">
        <v>51</v>
      </c>
      <c r="Z163" s="4" t="s">
        <v>93</v>
      </c>
      <c r="AA163" s="4">
        <v>34985</v>
      </c>
      <c r="AB163" s="5" t="s">
        <v>94</v>
      </c>
      <c r="AC163" s="5" t="s">
        <v>914</v>
      </c>
      <c r="AD163" s="9">
        <v>87</v>
      </c>
      <c r="AE163" s="5"/>
      <c r="AF163" s="5" t="s">
        <v>54</v>
      </c>
      <c r="AG163" s="4">
        <v>0</v>
      </c>
      <c r="AH163" s="4">
        <v>1</v>
      </c>
      <c r="AI163" s="4">
        <v>0</v>
      </c>
      <c r="AJ163" s="5" t="s">
        <v>96</v>
      </c>
    </row>
    <row r="164" spans="1:36" ht="38.25" x14ac:dyDescent="0.25">
      <c r="A164" s="4" t="s">
        <v>725</v>
      </c>
      <c r="B164" s="4">
        <v>59573</v>
      </c>
      <c r="C164" s="4" t="s">
        <v>1537</v>
      </c>
      <c r="D164" s="5" t="s">
        <v>2447</v>
      </c>
      <c r="E164" s="4" t="s">
        <v>39</v>
      </c>
      <c r="F164" s="4" t="s">
        <v>69</v>
      </c>
      <c r="G164" s="4" t="s">
        <v>70</v>
      </c>
      <c r="H164" s="4" t="s">
        <v>71</v>
      </c>
      <c r="I164" s="4" t="s">
        <v>72</v>
      </c>
      <c r="J164" s="5" t="s">
        <v>72</v>
      </c>
      <c r="K164" s="5" t="s">
        <v>72</v>
      </c>
      <c r="L164" s="5" t="s">
        <v>564</v>
      </c>
      <c r="M164" s="6">
        <v>15.21</v>
      </c>
      <c r="N164" s="4"/>
      <c r="O164" s="4" t="s">
        <v>75</v>
      </c>
      <c r="P164" s="4" t="s">
        <v>72</v>
      </c>
      <c r="Q164" s="5" t="s">
        <v>916</v>
      </c>
      <c r="R164" s="30" t="s">
        <v>2448</v>
      </c>
      <c r="S164" s="4" t="s">
        <v>89</v>
      </c>
      <c r="T164" s="4" t="s">
        <v>64</v>
      </c>
      <c r="U164" s="4" t="s">
        <v>90</v>
      </c>
      <c r="V164" s="8">
        <v>23621</v>
      </c>
      <c r="W164" s="5" t="s">
        <v>91</v>
      </c>
      <c r="X164" s="5" t="s">
        <v>92</v>
      </c>
      <c r="Y164" s="5" t="s">
        <v>51</v>
      </c>
      <c r="Z164" s="4" t="s">
        <v>93</v>
      </c>
      <c r="AA164" s="4">
        <v>49822</v>
      </c>
      <c r="AB164" s="5" t="s">
        <v>94</v>
      </c>
      <c r="AC164" s="5" t="s">
        <v>917</v>
      </c>
      <c r="AD164" s="9">
        <v>206</v>
      </c>
      <c r="AE164" s="5"/>
      <c r="AF164" s="5" t="s">
        <v>54</v>
      </c>
      <c r="AG164" s="4">
        <v>1</v>
      </c>
      <c r="AH164" s="4">
        <v>1</v>
      </c>
      <c r="AI164" s="4">
        <v>1</v>
      </c>
      <c r="AJ164" s="5" t="s">
        <v>96</v>
      </c>
    </row>
    <row r="165" spans="1:36" ht="38.25" x14ac:dyDescent="0.25">
      <c r="A165" s="4" t="s">
        <v>726</v>
      </c>
      <c r="B165" s="4">
        <v>19264</v>
      </c>
      <c r="C165" s="4" t="s">
        <v>1537</v>
      </c>
      <c r="D165" s="5" t="s">
        <v>2450</v>
      </c>
      <c r="E165" s="4" t="s">
        <v>39</v>
      </c>
      <c r="F165" s="4" t="s">
        <v>462</v>
      </c>
      <c r="G165" s="4" t="s">
        <v>463</v>
      </c>
      <c r="H165" s="4" t="s">
        <v>464</v>
      </c>
      <c r="I165" s="4" t="s">
        <v>465</v>
      </c>
      <c r="J165" s="5" t="s">
        <v>466</v>
      </c>
      <c r="K165" s="5" t="s">
        <v>466</v>
      </c>
      <c r="L165" s="5" t="s">
        <v>1209</v>
      </c>
      <c r="M165" s="6" t="s">
        <v>421</v>
      </c>
      <c r="N165" s="4"/>
      <c r="O165" s="4" t="s">
        <v>469</v>
      </c>
      <c r="P165" s="4" t="s">
        <v>466</v>
      </c>
      <c r="Q165" s="5" t="s">
        <v>1210</v>
      </c>
      <c r="R165" s="30" t="s">
        <v>1211</v>
      </c>
      <c r="S165" s="4" t="s">
        <v>89</v>
      </c>
      <c r="T165" s="4" t="s">
        <v>64</v>
      </c>
      <c r="U165" s="4" t="s">
        <v>90</v>
      </c>
      <c r="V165" s="8">
        <v>36404</v>
      </c>
      <c r="W165" s="5" t="s">
        <v>136</v>
      </c>
      <c r="X165" s="5" t="s">
        <v>470</v>
      </c>
      <c r="Y165" s="5" t="s">
        <v>51</v>
      </c>
      <c r="Z165" s="4" t="s">
        <v>93</v>
      </c>
      <c r="AA165" s="4">
        <v>276053</v>
      </c>
      <c r="AB165" s="5" t="s">
        <v>94</v>
      </c>
      <c r="AC165" s="5" t="s">
        <v>1212</v>
      </c>
      <c r="AD165" s="9">
        <v>90</v>
      </c>
      <c r="AE165" s="5"/>
      <c r="AF165" s="5" t="s">
        <v>54</v>
      </c>
      <c r="AG165" s="4">
        <v>0</v>
      </c>
      <c r="AH165" s="4">
        <v>1</v>
      </c>
      <c r="AI165" s="4">
        <v>1</v>
      </c>
      <c r="AJ165" s="5" t="s">
        <v>96</v>
      </c>
    </row>
    <row r="166" spans="1:36" ht="30" x14ac:dyDescent="0.25">
      <c r="A166" s="4" t="s">
        <v>727</v>
      </c>
      <c r="B166" s="4">
        <v>88690</v>
      </c>
      <c r="C166" s="4" t="s">
        <v>1537</v>
      </c>
      <c r="D166" s="5" t="s">
        <v>2452</v>
      </c>
      <c r="E166" s="4" t="s">
        <v>39</v>
      </c>
      <c r="F166" s="4" t="s">
        <v>155</v>
      </c>
      <c r="G166" s="4" t="s">
        <v>1648</v>
      </c>
      <c r="H166" s="4" t="s">
        <v>2453</v>
      </c>
      <c r="I166" s="4" t="s">
        <v>158</v>
      </c>
      <c r="J166" s="5" t="s">
        <v>159</v>
      </c>
      <c r="K166" s="5" t="s">
        <v>2454</v>
      </c>
      <c r="L166" s="5" t="s">
        <v>53</v>
      </c>
      <c r="M166" s="6" t="s">
        <v>1834</v>
      </c>
      <c r="N166" s="4"/>
      <c r="O166" s="4" t="s">
        <v>162</v>
      </c>
      <c r="P166" s="4" t="s">
        <v>159</v>
      </c>
      <c r="Q166" s="5" t="s">
        <v>2455</v>
      </c>
      <c r="R166" s="30" t="s">
        <v>2456</v>
      </c>
      <c r="S166" s="4" t="s">
        <v>89</v>
      </c>
      <c r="T166" s="4" t="s">
        <v>64</v>
      </c>
      <c r="U166" s="4" t="s">
        <v>49</v>
      </c>
      <c r="V166" s="8">
        <v>31168</v>
      </c>
      <c r="W166" s="5" t="s">
        <v>11</v>
      </c>
      <c r="X166" s="5" t="s">
        <v>1654</v>
      </c>
      <c r="Y166" s="5" t="s">
        <v>51</v>
      </c>
      <c r="Z166" s="4" t="s">
        <v>52</v>
      </c>
      <c r="AA166" s="4"/>
      <c r="AB166" s="5" t="s">
        <v>53</v>
      </c>
      <c r="AC166" s="5" t="s">
        <v>53</v>
      </c>
      <c r="AD166" s="9">
        <v>61</v>
      </c>
      <c r="AE166" s="5"/>
      <c r="AF166" s="5" t="s">
        <v>116</v>
      </c>
      <c r="AG166" s="4">
        <v>1</v>
      </c>
      <c r="AH166" s="4">
        <v>1</v>
      </c>
      <c r="AI166" s="4">
        <v>1</v>
      </c>
      <c r="AJ166" s="5" t="s">
        <v>55</v>
      </c>
    </row>
    <row r="167" spans="1:36" ht="63.75" x14ac:dyDescent="0.25">
      <c r="A167" s="4" t="s">
        <v>729</v>
      </c>
      <c r="B167" s="4">
        <v>91716</v>
      </c>
      <c r="C167" s="4" t="s">
        <v>1537</v>
      </c>
      <c r="D167" s="5" t="s">
        <v>2458</v>
      </c>
      <c r="E167" s="4" t="s">
        <v>39</v>
      </c>
      <c r="F167" s="4" t="s">
        <v>155</v>
      </c>
      <c r="G167" s="4" t="s">
        <v>1648</v>
      </c>
      <c r="H167" s="4" t="s">
        <v>2459</v>
      </c>
      <c r="I167" s="4" t="s">
        <v>158</v>
      </c>
      <c r="J167" s="5" t="s">
        <v>159</v>
      </c>
      <c r="K167" s="5" t="s">
        <v>2460</v>
      </c>
      <c r="L167" s="5" t="s">
        <v>184</v>
      </c>
      <c r="M167" s="6" t="s">
        <v>119</v>
      </c>
      <c r="N167" s="4"/>
      <c r="O167" s="4" t="s">
        <v>162</v>
      </c>
      <c r="P167" s="4" t="s">
        <v>2460</v>
      </c>
      <c r="Q167" s="5" t="s">
        <v>2461</v>
      </c>
      <c r="R167" s="30" t="s">
        <v>2462</v>
      </c>
      <c r="S167" s="4" t="s">
        <v>89</v>
      </c>
      <c r="T167" s="4" t="s">
        <v>64</v>
      </c>
      <c r="U167" s="4" t="s">
        <v>49</v>
      </c>
      <c r="V167" s="8">
        <v>27743</v>
      </c>
      <c r="W167" s="5" t="s">
        <v>11</v>
      </c>
      <c r="X167" s="5" t="s">
        <v>1654</v>
      </c>
      <c r="Y167" s="5" t="s">
        <v>51</v>
      </c>
      <c r="Z167" s="4" t="s">
        <v>52</v>
      </c>
      <c r="AA167" s="4"/>
      <c r="AB167" s="5" t="s">
        <v>53</v>
      </c>
      <c r="AC167" s="5" t="s">
        <v>53</v>
      </c>
      <c r="AD167" s="9">
        <v>290</v>
      </c>
      <c r="AE167" s="5" t="s">
        <v>77</v>
      </c>
      <c r="AF167" s="5" t="s">
        <v>116</v>
      </c>
      <c r="AG167" s="4">
        <v>1</v>
      </c>
      <c r="AH167" s="4">
        <v>1</v>
      </c>
      <c r="AI167" s="4">
        <v>1</v>
      </c>
      <c r="AJ167" s="5" t="s">
        <v>55</v>
      </c>
    </row>
    <row r="168" spans="1:36" ht="38.25" x14ac:dyDescent="0.25">
      <c r="A168" s="4" t="s">
        <v>734</v>
      </c>
      <c r="B168" s="4">
        <v>91969</v>
      </c>
      <c r="C168" s="4" t="s">
        <v>1537</v>
      </c>
      <c r="D168" s="5" t="s">
        <v>2464</v>
      </c>
      <c r="E168" s="4" t="s">
        <v>39</v>
      </c>
      <c r="F168" s="4" t="s">
        <v>291</v>
      </c>
      <c r="G168" s="4" t="s">
        <v>2465</v>
      </c>
      <c r="H168" s="4" t="s">
        <v>2466</v>
      </c>
      <c r="I168" s="4" t="s">
        <v>294</v>
      </c>
      <c r="J168" s="5" t="s">
        <v>2467</v>
      </c>
      <c r="K168" s="5" t="s">
        <v>2468</v>
      </c>
      <c r="L168" s="5" t="s">
        <v>53</v>
      </c>
      <c r="M168" s="6" t="s">
        <v>1628</v>
      </c>
      <c r="N168" s="4"/>
      <c r="O168" s="4" t="s">
        <v>2469</v>
      </c>
      <c r="P168" s="4" t="s">
        <v>2467</v>
      </c>
      <c r="Q168" s="5" t="s">
        <v>2470</v>
      </c>
      <c r="R168" s="29" t="s">
        <v>2471</v>
      </c>
      <c r="S168" s="4" t="s">
        <v>89</v>
      </c>
      <c r="T168" s="4" t="s">
        <v>64</v>
      </c>
      <c r="U168" s="4" t="s">
        <v>49</v>
      </c>
      <c r="V168" s="8">
        <v>41153</v>
      </c>
      <c r="W168" s="5" t="s">
        <v>11</v>
      </c>
      <c r="X168" s="5" t="s">
        <v>2472</v>
      </c>
      <c r="Y168" s="5" t="s">
        <v>51</v>
      </c>
      <c r="Z168" s="4" t="s">
        <v>1529</v>
      </c>
      <c r="AA168" s="4">
        <v>14353</v>
      </c>
      <c r="AB168" s="5" t="s">
        <v>1537</v>
      </c>
      <c r="AC168" s="5" t="s">
        <v>2473</v>
      </c>
      <c r="AD168" s="4">
        <v>28</v>
      </c>
      <c r="AE168" s="5"/>
      <c r="AF168" s="5" t="s">
        <v>54</v>
      </c>
      <c r="AG168" s="4">
        <v>0</v>
      </c>
      <c r="AH168" s="4">
        <v>1</v>
      </c>
      <c r="AI168" s="9">
        <v>0</v>
      </c>
      <c r="AJ168" s="5" t="s">
        <v>55</v>
      </c>
    </row>
    <row r="169" spans="1:36" ht="38.25" x14ac:dyDescent="0.25">
      <c r="A169" s="4" t="s">
        <v>741</v>
      </c>
      <c r="B169" s="4">
        <v>88693</v>
      </c>
      <c r="C169" s="4" t="s">
        <v>1537</v>
      </c>
      <c r="D169" s="5" t="s">
        <v>2475</v>
      </c>
      <c r="E169" s="4" t="s">
        <v>39</v>
      </c>
      <c r="F169" s="4" t="s">
        <v>155</v>
      </c>
      <c r="G169" s="4" t="s">
        <v>1648</v>
      </c>
      <c r="H169" s="4" t="s">
        <v>2476</v>
      </c>
      <c r="I169" s="4" t="s">
        <v>158</v>
      </c>
      <c r="J169" s="5" t="s">
        <v>159</v>
      </c>
      <c r="K169" s="5" t="s">
        <v>2477</v>
      </c>
      <c r="L169" s="5" t="s">
        <v>53</v>
      </c>
      <c r="M169" s="6" t="s">
        <v>2478</v>
      </c>
      <c r="N169" s="4"/>
      <c r="O169" s="4" t="s">
        <v>458</v>
      </c>
      <c r="P169" s="4" t="s">
        <v>456</v>
      </c>
      <c r="Q169" s="5" t="s">
        <v>2479</v>
      </c>
      <c r="R169" s="30" t="s">
        <v>2480</v>
      </c>
      <c r="S169" s="4" t="s">
        <v>89</v>
      </c>
      <c r="T169" s="4" t="s">
        <v>64</v>
      </c>
      <c r="U169" s="4" t="s">
        <v>49</v>
      </c>
      <c r="V169" s="8">
        <v>4262</v>
      </c>
      <c r="W169" s="5" t="s">
        <v>11</v>
      </c>
      <c r="X169" s="5" t="s">
        <v>1654</v>
      </c>
      <c r="Y169" s="5" t="s">
        <v>51</v>
      </c>
      <c r="Z169" s="4" t="s">
        <v>52</v>
      </c>
      <c r="AA169" s="4"/>
      <c r="AB169" s="5" t="s">
        <v>53</v>
      </c>
      <c r="AC169" s="5" t="s">
        <v>53</v>
      </c>
      <c r="AD169" s="9">
        <v>90</v>
      </c>
      <c r="AE169" s="5" t="s">
        <v>226</v>
      </c>
      <c r="AF169" s="5" t="s">
        <v>54</v>
      </c>
      <c r="AG169" s="4">
        <v>1</v>
      </c>
      <c r="AH169" s="4">
        <v>0</v>
      </c>
      <c r="AI169" s="4">
        <v>1</v>
      </c>
      <c r="AJ169" s="5" t="s">
        <v>55</v>
      </c>
    </row>
    <row r="170" spans="1:36" ht="30" x14ac:dyDescent="0.25">
      <c r="A170" s="4" t="s">
        <v>742</v>
      </c>
      <c r="B170" s="4">
        <v>133825</v>
      </c>
      <c r="C170" s="4" t="s">
        <v>1537</v>
      </c>
      <c r="D170" s="5" t="s">
        <v>2482</v>
      </c>
      <c r="E170" s="4" t="s">
        <v>39</v>
      </c>
      <c r="F170" s="4" t="s">
        <v>40</v>
      </c>
      <c r="G170" s="4" t="s">
        <v>41</v>
      </c>
      <c r="H170" s="4" t="s">
        <v>42</v>
      </c>
      <c r="I170" s="4" t="s">
        <v>43</v>
      </c>
      <c r="J170" s="5" t="s">
        <v>43</v>
      </c>
      <c r="K170" s="5" t="s">
        <v>43</v>
      </c>
      <c r="L170" s="5" t="s">
        <v>498</v>
      </c>
      <c r="M170" s="6" t="s">
        <v>402</v>
      </c>
      <c r="N170" s="4"/>
      <c r="O170" s="4" t="s">
        <v>45</v>
      </c>
      <c r="P170" s="4" t="s">
        <v>43</v>
      </c>
      <c r="Q170" s="5" t="s">
        <v>2483</v>
      </c>
      <c r="R170" s="30" t="s">
        <v>2484</v>
      </c>
      <c r="S170" s="4" t="s">
        <v>89</v>
      </c>
      <c r="T170" s="4" t="s">
        <v>64</v>
      </c>
      <c r="U170" s="4" t="s">
        <v>49</v>
      </c>
      <c r="V170" s="8">
        <v>42979</v>
      </c>
      <c r="W170" s="5" t="s">
        <v>150</v>
      </c>
      <c r="X170" s="5" t="s">
        <v>169</v>
      </c>
      <c r="Y170" s="5" t="s">
        <v>51</v>
      </c>
      <c r="Z170" s="4" t="s">
        <v>52</v>
      </c>
      <c r="AA170" s="4"/>
      <c r="AB170" s="5" t="s">
        <v>53</v>
      </c>
      <c r="AC170" s="5" t="s">
        <v>53</v>
      </c>
      <c r="AD170" s="9">
        <v>204</v>
      </c>
      <c r="AE170" s="5" t="s">
        <v>1609</v>
      </c>
      <c r="AF170" s="5" t="s">
        <v>54</v>
      </c>
      <c r="AG170" s="4">
        <v>1</v>
      </c>
      <c r="AH170" s="4">
        <v>1</v>
      </c>
      <c r="AI170" s="4">
        <v>1</v>
      </c>
      <c r="AJ170" s="5" t="s">
        <v>55</v>
      </c>
    </row>
    <row r="171" spans="1:36" ht="38.25" x14ac:dyDescent="0.25">
      <c r="A171" s="4" t="s">
        <v>743</v>
      </c>
      <c r="B171" s="4">
        <v>41417</v>
      </c>
      <c r="C171" s="4" t="s">
        <v>1537</v>
      </c>
      <c r="D171" s="5" t="s">
        <v>2485</v>
      </c>
      <c r="E171" s="4" t="s">
        <v>39</v>
      </c>
      <c r="F171" s="4" t="s">
        <v>436</v>
      </c>
      <c r="G171" s="4" t="s">
        <v>472</v>
      </c>
      <c r="H171" s="4" t="s">
        <v>473</v>
      </c>
      <c r="I171" s="4" t="s">
        <v>439</v>
      </c>
      <c r="J171" s="5" t="s">
        <v>474</v>
      </c>
      <c r="K171" s="5" t="s">
        <v>474</v>
      </c>
      <c r="L171" s="5" t="s">
        <v>2486</v>
      </c>
      <c r="M171" s="6" t="s">
        <v>359</v>
      </c>
      <c r="N171" s="4"/>
      <c r="O171" s="4" t="s">
        <v>476</v>
      </c>
      <c r="P171" s="4" t="s">
        <v>474</v>
      </c>
      <c r="Q171" s="5" t="s">
        <v>2487</v>
      </c>
      <c r="R171" s="30" t="s">
        <v>2488</v>
      </c>
      <c r="S171" s="4" t="s">
        <v>89</v>
      </c>
      <c r="T171" s="4" t="s">
        <v>64</v>
      </c>
      <c r="U171" s="4" t="s">
        <v>49</v>
      </c>
      <c r="V171" s="8">
        <v>34213</v>
      </c>
      <c r="W171" s="5" t="s">
        <v>11</v>
      </c>
      <c r="X171" s="5" t="s">
        <v>2489</v>
      </c>
      <c r="Y171" s="5" t="s">
        <v>51</v>
      </c>
      <c r="Z171" s="4" t="s">
        <v>52</v>
      </c>
      <c r="AA171" s="4"/>
      <c r="AB171" s="5" t="s">
        <v>53</v>
      </c>
      <c r="AC171" s="5" t="s">
        <v>53</v>
      </c>
      <c r="AD171" s="4">
        <v>592</v>
      </c>
      <c r="AE171" s="5" t="s">
        <v>226</v>
      </c>
      <c r="AF171" s="5" t="s">
        <v>116</v>
      </c>
      <c r="AG171" s="4">
        <v>1</v>
      </c>
      <c r="AH171" s="4">
        <v>1</v>
      </c>
      <c r="AI171" s="4">
        <v>1</v>
      </c>
      <c r="AJ171" s="5" t="s">
        <v>55</v>
      </c>
    </row>
    <row r="172" spans="1:36" ht="76.5" x14ac:dyDescent="0.25">
      <c r="A172" s="4" t="s">
        <v>745</v>
      </c>
      <c r="B172" s="4">
        <v>21805</v>
      </c>
      <c r="C172" s="4" t="s">
        <v>1537</v>
      </c>
      <c r="D172" s="5" t="s">
        <v>2490</v>
      </c>
      <c r="E172" s="4" t="s">
        <v>39</v>
      </c>
      <c r="F172" s="4" t="s">
        <v>69</v>
      </c>
      <c r="G172" s="4" t="s">
        <v>70</v>
      </c>
      <c r="H172" s="4" t="s">
        <v>71</v>
      </c>
      <c r="I172" s="4" t="s">
        <v>72</v>
      </c>
      <c r="J172" s="5" t="s">
        <v>72</v>
      </c>
      <c r="K172" s="5" t="s">
        <v>72</v>
      </c>
      <c r="L172" s="5" t="s">
        <v>2491</v>
      </c>
      <c r="M172" s="6" t="s">
        <v>890</v>
      </c>
      <c r="N172" s="4"/>
      <c r="O172" s="4" t="s">
        <v>75</v>
      </c>
      <c r="P172" s="4" t="s">
        <v>72</v>
      </c>
      <c r="Q172" s="5" t="s">
        <v>2492</v>
      </c>
      <c r="R172" s="30" t="s">
        <v>2493</v>
      </c>
      <c r="S172" s="4" t="s">
        <v>89</v>
      </c>
      <c r="T172" s="4" t="s">
        <v>64</v>
      </c>
      <c r="U172" s="4" t="s">
        <v>49</v>
      </c>
      <c r="V172" s="8">
        <v>27743</v>
      </c>
      <c r="W172" s="5" t="s">
        <v>150</v>
      </c>
      <c r="X172" s="5" t="s">
        <v>151</v>
      </c>
      <c r="Y172" s="5" t="s">
        <v>51</v>
      </c>
      <c r="Z172" s="4" t="s">
        <v>52</v>
      </c>
      <c r="AA172" s="4"/>
      <c r="AB172" s="5" t="s">
        <v>53</v>
      </c>
      <c r="AC172" s="5" t="s">
        <v>53</v>
      </c>
      <c r="AD172" s="9">
        <v>611</v>
      </c>
      <c r="AE172" s="5" t="s">
        <v>275</v>
      </c>
      <c r="AF172" s="5" t="s">
        <v>505</v>
      </c>
      <c r="AG172" s="4">
        <v>1</v>
      </c>
      <c r="AH172" s="9">
        <v>1</v>
      </c>
      <c r="AI172" s="4">
        <v>1</v>
      </c>
      <c r="AJ172" s="5" t="s">
        <v>55</v>
      </c>
    </row>
    <row r="173" spans="1:36" ht="25.5" x14ac:dyDescent="0.25">
      <c r="A173" s="4" t="s">
        <v>751</v>
      </c>
      <c r="B173" s="4">
        <v>481370</v>
      </c>
      <c r="C173" s="4" t="s">
        <v>1537</v>
      </c>
      <c r="D173" s="5" t="s">
        <v>2494</v>
      </c>
      <c r="E173" s="4" t="s">
        <v>39</v>
      </c>
      <c r="F173" s="4" t="s">
        <v>69</v>
      </c>
      <c r="G173" s="4" t="s">
        <v>70</v>
      </c>
      <c r="H173" s="4" t="s">
        <v>71</v>
      </c>
      <c r="I173" s="4" t="s">
        <v>72</v>
      </c>
      <c r="J173" s="5" t="s">
        <v>72</v>
      </c>
      <c r="K173" s="5" t="s">
        <v>72</v>
      </c>
      <c r="L173" s="5" t="s">
        <v>2495</v>
      </c>
      <c r="M173" s="6" t="s">
        <v>434</v>
      </c>
      <c r="N173" s="4"/>
      <c r="O173" s="4" t="s">
        <v>75</v>
      </c>
      <c r="P173" s="4" t="s">
        <v>72</v>
      </c>
      <c r="Q173" s="5" t="s">
        <v>2496</v>
      </c>
      <c r="R173" s="29" t="s">
        <v>2497</v>
      </c>
      <c r="S173" s="4" t="s">
        <v>89</v>
      </c>
      <c r="T173" s="4" t="s">
        <v>64</v>
      </c>
      <c r="U173" s="4" t="s">
        <v>49</v>
      </c>
      <c r="V173" s="8">
        <v>45536</v>
      </c>
      <c r="W173" s="5" t="s">
        <v>150</v>
      </c>
      <c r="X173" s="5" t="s">
        <v>151</v>
      </c>
      <c r="Y173" s="5" t="s">
        <v>51</v>
      </c>
      <c r="Z173" s="4" t="s">
        <v>52</v>
      </c>
      <c r="AA173" s="4"/>
      <c r="AB173" s="5" t="s">
        <v>53</v>
      </c>
      <c r="AC173" s="5" t="s">
        <v>53</v>
      </c>
      <c r="AD173" s="9">
        <v>492</v>
      </c>
      <c r="AE173" s="5"/>
      <c r="AF173" s="5" t="s">
        <v>54</v>
      </c>
      <c r="AG173" s="4">
        <v>0</v>
      </c>
      <c r="AH173" s="4">
        <v>1</v>
      </c>
      <c r="AI173" s="4">
        <v>1</v>
      </c>
      <c r="AJ173" s="5" t="s">
        <v>288</v>
      </c>
    </row>
    <row r="174" spans="1:36" ht="89.25" x14ac:dyDescent="0.25">
      <c r="A174" s="4" t="s">
        <v>753</v>
      </c>
      <c r="B174" s="4">
        <v>24976</v>
      </c>
      <c r="C174" s="4" t="s">
        <v>1537</v>
      </c>
      <c r="D174" s="5" t="s">
        <v>2498</v>
      </c>
      <c r="E174" s="4" t="s">
        <v>39</v>
      </c>
      <c r="F174" s="4" t="s">
        <v>40</v>
      </c>
      <c r="G174" s="4" t="s">
        <v>41</v>
      </c>
      <c r="H174" s="4" t="s">
        <v>42</v>
      </c>
      <c r="I174" s="4" t="s">
        <v>43</v>
      </c>
      <c r="J174" s="5" t="s">
        <v>43</v>
      </c>
      <c r="K174" s="5" t="s">
        <v>43</v>
      </c>
      <c r="L174" s="5" t="s">
        <v>2499</v>
      </c>
      <c r="M174" s="6" t="s">
        <v>402</v>
      </c>
      <c r="N174" s="4"/>
      <c r="O174" s="4" t="s">
        <v>45</v>
      </c>
      <c r="P174" s="4" t="s">
        <v>43</v>
      </c>
      <c r="Q174" s="5" t="s">
        <v>2500</v>
      </c>
      <c r="R174" s="30" t="s">
        <v>2501</v>
      </c>
      <c r="S174" s="4" t="s">
        <v>89</v>
      </c>
      <c r="T174" s="4" t="s">
        <v>64</v>
      </c>
      <c r="U174" s="4" t="s">
        <v>49</v>
      </c>
      <c r="V174" s="8">
        <v>21794</v>
      </c>
      <c r="W174" s="5" t="s">
        <v>150</v>
      </c>
      <c r="X174" s="5" t="s">
        <v>169</v>
      </c>
      <c r="Y174" s="5" t="s">
        <v>51</v>
      </c>
      <c r="Z174" s="4" t="s">
        <v>52</v>
      </c>
      <c r="AA174" s="4"/>
      <c r="AB174" s="5" t="s">
        <v>53</v>
      </c>
      <c r="AC174" s="5" t="s">
        <v>53</v>
      </c>
      <c r="AD174" s="9">
        <v>345</v>
      </c>
      <c r="AE174" s="5" t="s">
        <v>2502</v>
      </c>
      <c r="AF174" s="5" t="s">
        <v>116</v>
      </c>
      <c r="AG174" s="4">
        <v>0</v>
      </c>
      <c r="AH174" s="4">
        <v>0</v>
      </c>
      <c r="AI174" s="4">
        <v>1</v>
      </c>
      <c r="AJ174" s="5" t="s">
        <v>2503</v>
      </c>
    </row>
    <row r="175" spans="1:36" ht="51" x14ac:dyDescent="0.25">
      <c r="A175" s="4" t="s">
        <v>758</v>
      </c>
      <c r="B175" s="4">
        <v>80528</v>
      </c>
      <c r="C175" s="4" t="s">
        <v>1537</v>
      </c>
      <c r="D175" s="5" t="s">
        <v>2504</v>
      </c>
      <c r="E175" s="4" t="s">
        <v>39</v>
      </c>
      <c r="F175" s="4" t="s">
        <v>69</v>
      </c>
      <c r="G175" s="4" t="s">
        <v>70</v>
      </c>
      <c r="H175" s="4" t="s">
        <v>71</v>
      </c>
      <c r="I175" s="4" t="s">
        <v>72</v>
      </c>
      <c r="J175" s="5" t="s">
        <v>72</v>
      </c>
      <c r="K175" s="5" t="s">
        <v>72</v>
      </c>
      <c r="L175" s="5" t="s">
        <v>2505</v>
      </c>
      <c r="M175" s="6" t="s">
        <v>2506</v>
      </c>
      <c r="N175" s="4"/>
      <c r="O175" s="4" t="s">
        <v>75</v>
      </c>
      <c r="P175" s="4" t="s">
        <v>72</v>
      </c>
      <c r="Q175" s="5" t="s">
        <v>2507</v>
      </c>
      <c r="R175" s="30" t="s">
        <v>2508</v>
      </c>
      <c r="S175" s="4" t="s">
        <v>89</v>
      </c>
      <c r="T175" s="4" t="s">
        <v>64</v>
      </c>
      <c r="U175" s="4" t="s">
        <v>49</v>
      </c>
      <c r="V175" s="8">
        <v>27743</v>
      </c>
      <c r="W175" s="5" t="s">
        <v>150</v>
      </c>
      <c r="X175" s="5" t="s">
        <v>151</v>
      </c>
      <c r="Y175" s="5" t="s">
        <v>51</v>
      </c>
      <c r="Z175" s="4" t="s">
        <v>52</v>
      </c>
      <c r="AA175" s="4"/>
      <c r="AB175" s="5" t="s">
        <v>53</v>
      </c>
      <c r="AC175" s="5" t="s">
        <v>53</v>
      </c>
      <c r="AD175" s="9">
        <v>601</v>
      </c>
      <c r="AE175" s="5" t="s">
        <v>499</v>
      </c>
      <c r="AF175" s="5" t="s">
        <v>116</v>
      </c>
      <c r="AG175" s="4">
        <v>0</v>
      </c>
      <c r="AH175" s="4">
        <v>1</v>
      </c>
      <c r="AI175" s="4">
        <v>1</v>
      </c>
      <c r="AJ175" s="5" t="s">
        <v>2509</v>
      </c>
    </row>
    <row r="176" spans="1:36" ht="127.5" x14ac:dyDescent="0.25">
      <c r="A176" s="4" t="s">
        <v>760</v>
      </c>
      <c r="B176" s="4">
        <v>80530</v>
      </c>
      <c r="C176" s="4" t="s">
        <v>1537</v>
      </c>
      <c r="D176" s="5" t="s">
        <v>2510</v>
      </c>
      <c r="E176" s="4" t="s">
        <v>39</v>
      </c>
      <c r="F176" s="4" t="s">
        <v>69</v>
      </c>
      <c r="G176" s="4" t="s">
        <v>70</v>
      </c>
      <c r="H176" s="4" t="s">
        <v>71</v>
      </c>
      <c r="I176" s="4" t="s">
        <v>72</v>
      </c>
      <c r="J176" s="5" t="s">
        <v>72</v>
      </c>
      <c r="K176" s="5" t="s">
        <v>72</v>
      </c>
      <c r="L176" s="5" t="s">
        <v>634</v>
      </c>
      <c r="M176" s="6" t="s">
        <v>173</v>
      </c>
      <c r="N176" s="4"/>
      <c r="O176" s="4" t="s">
        <v>75</v>
      </c>
      <c r="P176" s="4" t="s">
        <v>72</v>
      </c>
      <c r="Q176" s="5" t="s">
        <v>2511</v>
      </c>
      <c r="R176" s="30" t="s">
        <v>2512</v>
      </c>
      <c r="S176" s="4" t="s">
        <v>89</v>
      </c>
      <c r="T176" s="4" t="s">
        <v>64</v>
      </c>
      <c r="U176" s="4" t="s">
        <v>49</v>
      </c>
      <c r="V176" s="8">
        <v>29860</v>
      </c>
      <c r="W176" s="5" t="s">
        <v>150</v>
      </c>
      <c r="X176" s="5" t="s">
        <v>151</v>
      </c>
      <c r="Y176" s="5" t="s">
        <v>51</v>
      </c>
      <c r="Z176" s="4" t="s">
        <v>52</v>
      </c>
      <c r="AA176" s="4"/>
      <c r="AB176" s="5" t="s">
        <v>53</v>
      </c>
      <c r="AC176" s="5" t="s">
        <v>53</v>
      </c>
      <c r="AD176" s="9">
        <v>642</v>
      </c>
      <c r="AE176" s="5" t="s">
        <v>2513</v>
      </c>
      <c r="AF176" s="5" t="s">
        <v>116</v>
      </c>
      <c r="AG176" s="4">
        <v>1</v>
      </c>
      <c r="AH176" s="4">
        <v>1</v>
      </c>
      <c r="AI176" s="4">
        <v>1</v>
      </c>
      <c r="AJ176" s="5" t="s">
        <v>288</v>
      </c>
    </row>
    <row r="177" spans="1:36" ht="51" x14ac:dyDescent="0.25">
      <c r="A177" s="4" t="s">
        <v>762</v>
      </c>
      <c r="B177" s="4">
        <v>4210</v>
      </c>
      <c r="C177" s="4" t="s">
        <v>1537</v>
      </c>
      <c r="D177" s="5" t="s">
        <v>2514</v>
      </c>
      <c r="E177" s="4" t="s">
        <v>39</v>
      </c>
      <c r="F177" s="4" t="s">
        <v>204</v>
      </c>
      <c r="G177" s="4" t="s">
        <v>205</v>
      </c>
      <c r="H177" s="4" t="s">
        <v>206</v>
      </c>
      <c r="I177" s="4" t="s">
        <v>207</v>
      </c>
      <c r="J177" s="5" t="s">
        <v>208</v>
      </c>
      <c r="K177" s="5" t="s">
        <v>208</v>
      </c>
      <c r="L177" s="5" t="s">
        <v>2515</v>
      </c>
      <c r="M177" s="6" t="s">
        <v>1069</v>
      </c>
      <c r="N177" s="4"/>
      <c r="O177" s="4" t="s">
        <v>211</v>
      </c>
      <c r="P177" s="4" t="s">
        <v>208</v>
      </c>
      <c r="Q177" s="5" t="s">
        <v>2516</v>
      </c>
      <c r="R177" s="30" t="s">
        <v>2517</v>
      </c>
      <c r="S177" s="4" t="s">
        <v>89</v>
      </c>
      <c r="T177" s="4" t="s">
        <v>64</v>
      </c>
      <c r="U177" s="4" t="s">
        <v>49</v>
      </c>
      <c r="V177" s="8">
        <v>27742</v>
      </c>
      <c r="W177" s="5" t="s">
        <v>11</v>
      </c>
      <c r="X177" s="5" t="s">
        <v>2286</v>
      </c>
      <c r="Y177" s="5" t="s">
        <v>51</v>
      </c>
      <c r="Z177" s="4" t="s">
        <v>52</v>
      </c>
      <c r="AA177" s="4"/>
      <c r="AB177" s="5" t="s">
        <v>53</v>
      </c>
      <c r="AC177" s="5" t="s">
        <v>53</v>
      </c>
      <c r="AD177" s="9">
        <v>245</v>
      </c>
      <c r="AE177" s="5" t="s">
        <v>2518</v>
      </c>
      <c r="AF177" s="5" t="s">
        <v>116</v>
      </c>
      <c r="AG177" s="4">
        <v>0</v>
      </c>
      <c r="AH177" s="4">
        <v>0</v>
      </c>
      <c r="AI177" s="4">
        <v>1</v>
      </c>
      <c r="AJ177" s="5" t="s">
        <v>55</v>
      </c>
    </row>
    <row r="178" spans="1:36" ht="102" x14ac:dyDescent="0.25">
      <c r="A178" s="4" t="s">
        <v>771</v>
      </c>
      <c r="B178" s="4">
        <v>24782</v>
      </c>
      <c r="C178" s="4" t="s">
        <v>1537</v>
      </c>
      <c r="D178" s="5" t="s">
        <v>2519</v>
      </c>
      <c r="E178" s="4" t="s">
        <v>39</v>
      </c>
      <c r="F178" s="4" t="s">
        <v>69</v>
      </c>
      <c r="G178" s="4" t="s">
        <v>70</v>
      </c>
      <c r="H178" s="4" t="s">
        <v>71</v>
      </c>
      <c r="I178" s="4" t="s">
        <v>72</v>
      </c>
      <c r="J178" s="5" t="s">
        <v>72</v>
      </c>
      <c r="K178" s="5" t="s">
        <v>72</v>
      </c>
      <c r="L178" s="5" t="s">
        <v>2520</v>
      </c>
      <c r="M178" s="6" t="s">
        <v>2521</v>
      </c>
      <c r="N178" s="4"/>
      <c r="O178" s="4" t="s">
        <v>75</v>
      </c>
      <c r="P178" s="4" t="s">
        <v>72</v>
      </c>
      <c r="Q178" s="5" t="s">
        <v>2522</v>
      </c>
      <c r="R178" s="30" t="s">
        <v>2523</v>
      </c>
      <c r="S178" s="4" t="s">
        <v>89</v>
      </c>
      <c r="T178" s="4" t="s">
        <v>64</v>
      </c>
      <c r="U178" s="4" t="s">
        <v>49</v>
      </c>
      <c r="V178" s="8">
        <v>27743</v>
      </c>
      <c r="W178" s="5" t="s">
        <v>150</v>
      </c>
      <c r="X178" s="5" t="s">
        <v>151</v>
      </c>
      <c r="Y178" s="5" t="s">
        <v>51</v>
      </c>
      <c r="Z178" s="4" t="s">
        <v>52</v>
      </c>
      <c r="AA178" s="4"/>
      <c r="AB178" s="5" t="s">
        <v>53</v>
      </c>
      <c r="AC178" s="5" t="s">
        <v>53</v>
      </c>
      <c r="AD178" s="9">
        <v>253</v>
      </c>
      <c r="AE178" s="5" t="s">
        <v>426</v>
      </c>
      <c r="AF178" s="5" t="s">
        <v>54</v>
      </c>
      <c r="AG178" s="4">
        <v>0</v>
      </c>
      <c r="AH178" s="4">
        <v>1</v>
      </c>
      <c r="AI178" s="4">
        <v>1</v>
      </c>
      <c r="AJ178" s="5" t="s">
        <v>55</v>
      </c>
    </row>
    <row r="179" spans="1:36" ht="114.75" x14ac:dyDescent="0.25">
      <c r="A179" s="4" t="s">
        <v>777</v>
      </c>
      <c r="B179" s="4">
        <v>77990</v>
      </c>
      <c r="C179" s="4" t="s">
        <v>1537</v>
      </c>
      <c r="D179" s="5" t="s">
        <v>2524</v>
      </c>
      <c r="E179" s="4" t="s">
        <v>39</v>
      </c>
      <c r="F179" s="4" t="s">
        <v>69</v>
      </c>
      <c r="G179" s="4" t="s">
        <v>70</v>
      </c>
      <c r="H179" s="4" t="s">
        <v>71</v>
      </c>
      <c r="I179" s="4" t="s">
        <v>72</v>
      </c>
      <c r="J179" s="5" t="s">
        <v>72</v>
      </c>
      <c r="K179" s="5" t="s">
        <v>72</v>
      </c>
      <c r="L179" s="5" t="s">
        <v>2525</v>
      </c>
      <c r="M179" s="6" t="s">
        <v>2526</v>
      </c>
      <c r="N179" s="4"/>
      <c r="O179" s="4" t="s">
        <v>75</v>
      </c>
      <c r="P179" s="4" t="s">
        <v>72</v>
      </c>
      <c r="Q179" s="5" t="s">
        <v>2527</v>
      </c>
      <c r="R179" s="30" t="s">
        <v>2528</v>
      </c>
      <c r="S179" s="4" t="s">
        <v>89</v>
      </c>
      <c r="T179" s="4" t="s">
        <v>64</v>
      </c>
      <c r="U179" s="4" t="s">
        <v>49</v>
      </c>
      <c r="V179" s="8">
        <v>30560</v>
      </c>
      <c r="W179" s="5" t="s">
        <v>150</v>
      </c>
      <c r="X179" s="5" t="s">
        <v>151</v>
      </c>
      <c r="Y179" s="5" t="s">
        <v>51</v>
      </c>
      <c r="Z179" s="4" t="s">
        <v>52</v>
      </c>
      <c r="AA179" s="4"/>
      <c r="AB179" s="5" t="s">
        <v>53</v>
      </c>
      <c r="AC179" s="5" t="s">
        <v>53</v>
      </c>
      <c r="AD179" s="9">
        <v>611</v>
      </c>
      <c r="AE179" s="5" t="s">
        <v>2529</v>
      </c>
      <c r="AF179" s="5" t="s">
        <v>116</v>
      </c>
      <c r="AG179" s="4">
        <v>1</v>
      </c>
      <c r="AH179" s="4">
        <v>1</v>
      </c>
      <c r="AI179" s="4">
        <v>1</v>
      </c>
      <c r="AJ179" s="5" t="s">
        <v>2509</v>
      </c>
    </row>
    <row r="180" spans="1:36" ht="63.75" x14ac:dyDescent="0.25">
      <c r="A180" s="4" t="s">
        <v>783</v>
      </c>
      <c r="B180" s="4">
        <v>24979</v>
      </c>
      <c r="C180" s="4" t="s">
        <v>1537</v>
      </c>
      <c r="D180" s="5" t="s">
        <v>2530</v>
      </c>
      <c r="E180" s="4" t="s">
        <v>39</v>
      </c>
      <c r="F180" s="4" t="s">
        <v>40</v>
      </c>
      <c r="G180" s="4" t="s">
        <v>41</v>
      </c>
      <c r="H180" s="4" t="s">
        <v>42</v>
      </c>
      <c r="I180" s="4" t="s">
        <v>43</v>
      </c>
      <c r="J180" s="5" t="s">
        <v>43</v>
      </c>
      <c r="K180" s="5" t="s">
        <v>43</v>
      </c>
      <c r="L180" s="5" t="s">
        <v>2531</v>
      </c>
      <c r="M180" s="6" t="s">
        <v>105</v>
      </c>
      <c r="N180" s="4"/>
      <c r="O180" s="4" t="s">
        <v>45</v>
      </c>
      <c r="P180" s="4" t="s">
        <v>43</v>
      </c>
      <c r="Q180" s="5" t="s">
        <v>2532</v>
      </c>
      <c r="R180" s="29" t="s">
        <v>2533</v>
      </c>
      <c r="S180" s="4" t="s">
        <v>89</v>
      </c>
      <c r="T180" s="4" t="s">
        <v>64</v>
      </c>
      <c r="U180" s="4" t="s">
        <v>49</v>
      </c>
      <c r="V180" s="8">
        <v>24719</v>
      </c>
      <c r="W180" s="5" t="s">
        <v>150</v>
      </c>
      <c r="X180" s="5" t="s">
        <v>169</v>
      </c>
      <c r="Y180" s="5" t="s">
        <v>51</v>
      </c>
      <c r="Z180" s="4" t="s">
        <v>52</v>
      </c>
      <c r="AA180" s="4"/>
      <c r="AB180" s="5" t="s">
        <v>53</v>
      </c>
      <c r="AC180" s="5" t="s">
        <v>53</v>
      </c>
      <c r="AD180" s="9">
        <v>474</v>
      </c>
      <c r="AE180" s="5" t="s">
        <v>152</v>
      </c>
      <c r="AF180" s="5" t="s">
        <v>116</v>
      </c>
      <c r="AG180" s="4">
        <v>1</v>
      </c>
      <c r="AH180" s="4">
        <v>0</v>
      </c>
      <c r="AI180" s="4">
        <v>0</v>
      </c>
      <c r="AJ180" s="5" t="s">
        <v>2509</v>
      </c>
    </row>
    <row r="181" spans="1:36" ht="38.25" x14ac:dyDescent="0.25">
      <c r="A181" s="4" t="s">
        <v>788</v>
      </c>
      <c r="B181" s="4">
        <v>44280</v>
      </c>
      <c r="C181" s="4" t="s">
        <v>1537</v>
      </c>
      <c r="D181" s="5" t="s">
        <v>2534</v>
      </c>
      <c r="E181" s="4" t="s">
        <v>39</v>
      </c>
      <c r="F181" s="4" t="s">
        <v>204</v>
      </c>
      <c r="G181" s="4" t="s">
        <v>991</v>
      </c>
      <c r="H181" s="4" t="s">
        <v>992</v>
      </c>
      <c r="I181" s="4" t="s">
        <v>207</v>
      </c>
      <c r="J181" s="5" t="s">
        <v>993</v>
      </c>
      <c r="K181" s="5" t="s">
        <v>993</v>
      </c>
      <c r="L181" s="5" t="s">
        <v>209</v>
      </c>
      <c r="M181" s="6" t="s">
        <v>2007</v>
      </c>
      <c r="N181" s="4"/>
      <c r="O181" s="4" t="s">
        <v>995</v>
      </c>
      <c r="P181" s="4" t="s">
        <v>993</v>
      </c>
      <c r="Q181" s="5" t="s">
        <v>2535</v>
      </c>
      <c r="R181" s="30" t="s">
        <v>2536</v>
      </c>
      <c r="S181" s="4" t="s">
        <v>89</v>
      </c>
      <c r="T181" s="4" t="s">
        <v>64</v>
      </c>
      <c r="U181" s="4" t="s">
        <v>49</v>
      </c>
      <c r="V181" s="8">
        <v>36404</v>
      </c>
      <c r="W181" s="5" t="s">
        <v>11</v>
      </c>
      <c r="X181" s="5" t="s">
        <v>996</v>
      </c>
      <c r="Y181" s="5" t="s">
        <v>51</v>
      </c>
      <c r="Z181" s="4" t="s">
        <v>52</v>
      </c>
      <c r="AA181" s="4"/>
      <c r="AB181" s="5" t="s">
        <v>53</v>
      </c>
      <c r="AC181" s="5" t="s">
        <v>53</v>
      </c>
      <c r="AD181" s="9">
        <v>346</v>
      </c>
      <c r="AE181" s="5" t="s">
        <v>226</v>
      </c>
      <c r="AF181" s="5" t="s">
        <v>116</v>
      </c>
      <c r="AG181" s="4">
        <v>1</v>
      </c>
      <c r="AH181" s="4">
        <v>1</v>
      </c>
      <c r="AI181" s="4">
        <v>1</v>
      </c>
      <c r="AJ181" s="5" t="s">
        <v>2537</v>
      </c>
    </row>
    <row r="182" spans="1:36" ht="114.75" x14ac:dyDescent="0.25">
      <c r="A182" s="4" t="s">
        <v>793</v>
      </c>
      <c r="B182" s="4">
        <v>262538</v>
      </c>
      <c r="C182" s="4" t="s">
        <v>1537</v>
      </c>
      <c r="D182" s="5" t="s">
        <v>2538</v>
      </c>
      <c r="E182" s="4" t="s">
        <v>39</v>
      </c>
      <c r="F182" s="4" t="s">
        <v>204</v>
      </c>
      <c r="G182" s="4" t="s">
        <v>2539</v>
      </c>
      <c r="H182" s="4" t="s">
        <v>2540</v>
      </c>
      <c r="I182" s="4" t="s">
        <v>207</v>
      </c>
      <c r="J182" s="5" t="s">
        <v>748</v>
      </c>
      <c r="K182" s="5" t="s">
        <v>748</v>
      </c>
      <c r="L182" s="5" t="s">
        <v>184</v>
      </c>
      <c r="M182" s="6" t="s">
        <v>1037</v>
      </c>
      <c r="N182" s="4"/>
      <c r="O182" s="4" t="s">
        <v>750</v>
      </c>
      <c r="P182" s="4" t="s">
        <v>748</v>
      </c>
      <c r="Q182" s="5" t="s">
        <v>2541</v>
      </c>
      <c r="R182" s="30" t="s">
        <v>2542</v>
      </c>
      <c r="S182" s="4" t="s">
        <v>89</v>
      </c>
      <c r="T182" s="4" t="s">
        <v>64</v>
      </c>
      <c r="U182" s="4" t="s">
        <v>49</v>
      </c>
      <c r="V182" s="8">
        <v>42979</v>
      </c>
      <c r="W182" s="5" t="s">
        <v>11</v>
      </c>
      <c r="X182" s="5" t="s">
        <v>2543</v>
      </c>
      <c r="Y182" s="5" t="s">
        <v>51</v>
      </c>
      <c r="Z182" s="4" t="s">
        <v>52</v>
      </c>
      <c r="AA182" s="4"/>
      <c r="AB182" s="5" t="s">
        <v>53</v>
      </c>
      <c r="AC182" s="5" t="s">
        <v>53</v>
      </c>
      <c r="AD182" s="9">
        <v>280</v>
      </c>
      <c r="AE182" s="5" t="s">
        <v>2529</v>
      </c>
      <c r="AF182" s="5" t="s">
        <v>116</v>
      </c>
      <c r="AG182" s="4">
        <v>1</v>
      </c>
      <c r="AH182" s="4">
        <v>1</v>
      </c>
      <c r="AI182" s="4">
        <v>1</v>
      </c>
      <c r="AJ182" s="5" t="s">
        <v>55</v>
      </c>
    </row>
    <row r="183" spans="1:36" ht="127.5" x14ac:dyDescent="0.25">
      <c r="A183" s="4" t="s">
        <v>794</v>
      </c>
      <c r="B183" s="4">
        <v>73205</v>
      </c>
      <c r="C183" s="4" t="s">
        <v>1537</v>
      </c>
      <c r="D183" s="5" t="s">
        <v>2544</v>
      </c>
      <c r="E183" s="4" t="s">
        <v>39</v>
      </c>
      <c r="F183" s="4" t="s">
        <v>462</v>
      </c>
      <c r="G183" s="4" t="s">
        <v>463</v>
      </c>
      <c r="H183" s="4" t="s">
        <v>464</v>
      </c>
      <c r="I183" s="4" t="s">
        <v>465</v>
      </c>
      <c r="J183" s="5" t="s">
        <v>466</v>
      </c>
      <c r="K183" s="5" t="s">
        <v>466</v>
      </c>
      <c r="L183" s="5" t="s">
        <v>361</v>
      </c>
      <c r="M183" s="6" t="s">
        <v>110</v>
      </c>
      <c r="N183" s="4"/>
      <c r="O183" s="4" t="s">
        <v>469</v>
      </c>
      <c r="P183" s="4" t="s">
        <v>466</v>
      </c>
      <c r="Q183" s="5" t="s">
        <v>2545</v>
      </c>
      <c r="R183" s="30" t="s">
        <v>2546</v>
      </c>
      <c r="S183" s="4" t="s">
        <v>89</v>
      </c>
      <c r="T183" s="4" t="s">
        <v>64</v>
      </c>
      <c r="U183" s="4" t="s">
        <v>49</v>
      </c>
      <c r="V183" s="8">
        <v>36404</v>
      </c>
      <c r="W183" s="5" t="s">
        <v>11</v>
      </c>
      <c r="X183" s="5" t="s">
        <v>2547</v>
      </c>
      <c r="Y183" s="5" t="s">
        <v>51</v>
      </c>
      <c r="Z183" s="4" t="s">
        <v>52</v>
      </c>
      <c r="AA183" s="4"/>
      <c r="AB183" s="5" t="s">
        <v>53</v>
      </c>
      <c r="AC183" s="5" t="s">
        <v>53</v>
      </c>
      <c r="AD183" s="9">
        <v>317</v>
      </c>
      <c r="AE183" s="5" t="s">
        <v>2548</v>
      </c>
      <c r="AF183" s="5" t="s">
        <v>116</v>
      </c>
      <c r="AG183" s="4">
        <v>0</v>
      </c>
      <c r="AH183" s="4">
        <v>1</v>
      </c>
      <c r="AI183" s="4">
        <v>1</v>
      </c>
      <c r="AJ183" s="5" t="s">
        <v>55</v>
      </c>
    </row>
    <row r="184" spans="1:36" ht="38.25" x14ac:dyDescent="0.25">
      <c r="A184" s="4" t="s">
        <v>795</v>
      </c>
      <c r="B184" s="4">
        <v>12265</v>
      </c>
      <c r="C184" s="4" t="s">
        <v>1537</v>
      </c>
      <c r="D184" s="5" t="s">
        <v>2549</v>
      </c>
      <c r="E184" s="4" t="s">
        <v>39</v>
      </c>
      <c r="F184" s="4" t="s">
        <v>57</v>
      </c>
      <c r="G184" s="4" t="s">
        <v>58</v>
      </c>
      <c r="H184" s="4" t="s">
        <v>59</v>
      </c>
      <c r="I184" s="4" t="s">
        <v>60</v>
      </c>
      <c r="J184" s="5" t="s">
        <v>61</v>
      </c>
      <c r="K184" s="5" t="s">
        <v>61</v>
      </c>
      <c r="L184" s="5" t="s">
        <v>134</v>
      </c>
      <c r="M184" s="6" t="s">
        <v>85</v>
      </c>
      <c r="N184" s="4"/>
      <c r="O184" s="4" t="s">
        <v>63</v>
      </c>
      <c r="P184" s="4" t="s">
        <v>61</v>
      </c>
      <c r="Q184" s="5" t="s">
        <v>2550</v>
      </c>
      <c r="R184" s="30" t="s">
        <v>2551</v>
      </c>
      <c r="S184" s="4" t="s">
        <v>89</v>
      </c>
      <c r="T184" s="4" t="s">
        <v>64</v>
      </c>
      <c r="U184" s="4" t="s">
        <v>49</v>
      </c>
      <c r="V184" s="8">
        <v>31656</v>
      </c>
      <c r="W184" s="5" t="s">
        <v>11</v>
      </c>
      <c r="X184" s="5" t="s">
        <v>1899</v>
      </c>
      <c r="Y184" s="5" t="s">
        <v>51</v>
      </c>
      <c r="Z184" s="4" t="s">
        <v>52</v>
      </c>
      <c r="AA184" s="4"/>
      <c r="AB184" s="5" t="s">
        <v>53</v>
      </c>
      <c r="AC184" s="5" t="s">
        <v>53</v>
      </c>
      <c r="AD184" s="9">
        <v>417</v>
      </c>
      <c r="AE184" s="5" t="s">
        <v>226</v>
      </c>
      <c r="AF184" s="5" t="s">
        <v>153</v>
      </c>
      <c r="AG184" s="4">
        <v>1</v>
      </c>
      <c r="AH184" s="4">
        <v>1</v>
      </c>
      <c r="AI184" s="4">
        <v>1</v>
      </c>
      <c r="AJ184" s="5" t="s">
        <v>55</v>
      </c>
    </row>
    <row r="185" spans="1:36" ht="63.75" x14ac:dyDescent="0.25">
      <c r="A185" s="4" t="s">
        <v>798</v>
      </c>
      <c r="B185" s="4">
        <v>5984</v>
      </c>
      <c r="C185" s="4" t="s">
        <v>1537</v>
      </c>
      <c r="D185" s="5" t="s">
        <v>2552</v>
      </c>
      <c r="E185" s="4" t="s">
        <v>39</v>
      </c>
      <c r="F185" s="4" t="s">
        <v>69</v>
      </c>
      <c r="G185" s="4" t="s">
        <v>70</v>
      </c>
      <c r="H185" s="4" t="s">
        <v>71</v>
      </c>
      <c r="I185" s="4" t="s">
        <v>72</v>
      </c>
      <c r="J185" s="5" t="s">
        <v>72</v>
      </c>
      <c r="K185" s="5" t="s">
        <v>72</v>
      </c>
      <c r="L185" s="5" t="s">
        <v>744</v>
      </c>
      <c r="M185" s="6" t="s">
        <v>428</v>
      </c>
      <c r="N185" s="4"/>
      <c r="O185" s="4" t="s">
        <v>75</v>
      </c>
      <c r="P185" s="4" t="s">
        <v>72</v>
      </c>
      <c r="Q185" s="5" t="s">
        <v>2553</v>
      </c>
      <c r="R185" s="30" t="s">
        <v>2554</v>
      </c>
      <c r="S185" s="4" t="s">
        <v>89</v>
      </c>
      <c r="T185" s="4" t="s">
        <v>64</v>
      </c>
      <c r="U185" s="4" t="s">
        <v>49</v>
      </c>
      <c r="V185" s="8">
        <v>27743</v>
      </c>
      <c r="W185" s="5" t="s">
        <v>150</v>
      </c>
      <c r="X185" s="5" t="s">
        <v>151</v>
      </c>
      <c r="Y185" s="5" t="s">
        <v>51</v>
      </c>
      <c r="Z185" s="4" t="s">
        <v>52</v>
      </c>
      <c r="AA185" s="4"/>
      <c r="AB185" s="5" t="s">
        <v>53</v>
      </c>
      <c r="AC185" s="5" t="s">
        <v>53</v>
      </c>
      <c r="AD185" s="9">
        <v>632</v>
      </c>
      <c r="AE185" s="5" t="s">
        <v>2555</v>
      </c>
      <c r="AF185" s="5" t="s">
        <v>54</v>
      </c>
      <c r="AG185" s="4">
        <v>1</v>
      </c>
      <c r="AH185" s="4">
        <v>1</v>
      </c>
      <c r="AI185" s="4">
        <v>1</v>
      </c>
      <c r="AJ185" s="5" t="s">
        <v>288</v>
      </c>
    </row>
    <row r="186" spans="1:36" ht="140.25" x14ac:dyDescent="0.25">
      <c r="A186" s="4" t="s">
        <v>799</v>
      </c>
      <c r="B186" s="4">
        <v>68199</v>
      </c>
      <c r="C186" s="4" t="s">
        <v>1537</v>
      </c>
      <c r="D186" s="5" t="s">
        <v>2556</v>
      </c>
      <c r="E186" s="4" t="s">
        <v>39</v>
      </c>
      <c r="F186" s="4" t="s">
        <v>436</v>
      </c>
      <c r="G186" s="4" t="s">
        <v>472</v>
      </c>
      <c r="H186" s="4" t="s">
        <v>473</v>
      </c>
      <c r="I186" s="4" t="s">
        <v>439</v>
      </c>
      <c r="J186" s="5" t="s">
        <v>474</v>
      </c>
      <c r="K186" s="5" t="s">
        <v>474</v>
      </c>
      <c r="L186" s="5" t="s">
        <v>2557</v>
      </c>
      <c r="M186" s="6" t="s">
        <v>222</v>
      </c>
      <c r="N186" s="4"/>
      <c r="O186" s="4" t="s">
        <v>476</v>
      </c>
      <c r="P186" s="4" t="s">
        <v>474</v>
      </c>
      <c r="Q186" s="5" t="s">
        <v>2558</v>
      </c>
      <c r="R186" s="30" t="s">
        <v>2559</v>
      </c>
      <c r="S186" s="4" t="s">
        <v>89</v>
      </c>
      <c r="T186" s="4" t="s">
        <v>64</v>
      </c>
      <c r="U186" s="4" t="s">
        <v>49</v>
      </c>
      <c r="V186" s="8">
        <v>22905</v>
      </c>
      <c r="W186" s="5" t="s">
        <v>11</v>
      </c>
      <c r="X186" s="5" t="s">
        <v>2489</v>
      </c>
      <c r="Y186" s="5" t="s">
        <v>51</v>
      </c>
      <c r="Z186" s="4" t="s">
        <v>52</v>
      </c>
      <c r="AA186" s="4"/>
      <c r="AB186" s="5" t="s">
        <v>53</v>
      </c>
      <c r="AC186" s="5" t="s">
        <v>53</v>
      </c>
      <c r="AD186" s="9">
        <v>629</v>
      </c>
      <c r="AE186" s="5" t="s">
        <v>2560</v>
      </c>
      <c r="AF186" s="5" t="s">
        <v>116</v>
      </c>
      <c r="AG186" s="4">
        <v>1</v>
      </c>
      <c r="AH186" s="4">
        <v>1</v>
      </c>
      <c r="AI186" s="4">
        <v>1</v>
      </c>
      <c r="AJ186" s="5" t="s">
        <v>55</v>
      </c>
    </row>
    <row r="187" spans="1:36" ht="127.5" x14ac:dyDescent="0.25">
      <c r="A187" s="4" t="s">
        <v>801</v>
      </c>
      <c r="B187" s="4">
        <v>80920</v>
      </c>
      <c r="C187" s="4" t="s">
        <v>1537</v>
      </c>
      <c r="D187" s="5" t="s">
        <v>2561</v>
      </c>
      <c r="E187" s="4" t="s">
        <v>39</v>
      </c>
      <c r="F187" s="4" t="s">
        <v>69</v>
      </c>
      <c r="G187" s="4" t="s">
        <v>70</v>
      </c>
      <c r="H187" s="4" t="s">
        <v>71</v>
      </c>
      <c r="I187" s="4" t="s">
        <v>72</v>
      </c>
      <c r="J187" s="5" t="s">
        <v>72</v>
      </c>
      <c r="K187" s="5" t="s">
        <v>72</v>
      </c>
      <c r="L187" s="5" t="s">
        <v>2562</v>
      </c>
      <c r="M187" s="6" t="s">
        <v>2563</v>
      </c>
      <c r="N187" s="4"/>
      <c r="O187" s="4" t="s">
        <v>75</v>
      </c>
      <c r="P187" s="4" t="s">
        <v>72</v>
      </c>
      <c r="Q187" s="5" t="s">
        <v>2564</v>
      </c>
      <c r="R187" s="30" t="s">
        <v>2565</v>
      </c>
      <c r="S187" s="4" t="s">
        <v>89</v>
      </c>
      <c r="T187" s="4" t="s">
        <v>64</v>
      </c>
      <c r="U187" s="4" t="s">
        <v>49</v>
      </c>
      <c r="V187" s="8">
        <v>27743</v>
      </c>
      <c r="W187" s="5" t="s">
        <v>150</v>
      </c>
      <c r="X187" s="5" t="s">
        <v>151</v>
      </c>
      <c r="Y187" s="5" t="s">
        <v>51</v>
      </c>
      <c r="Z187" s="4" t="s">
        <v>52</v>
      </c>
      <c r="AA187" s="4"/>
      <c r="AB187" s="5" t="s">
        <v>53</v>
      </c>
      <c r="AC187" s="5" t="s">
        <v>53</v>
      </c>
      <c r="AD187" s="9">
        <v>897</v>
      </c>
      <c r="AE187" s="5" t="s">
        <v>2411</v>
      </c>
      <c r="AF187" s="5" t="s">
        <v>116</v>
      </c>
      <c r="AG187" s="4">
        <v>1</v>
      </c>
      <c r="AH187" s="4">
        <v>1</v>
      </c>
      <c r="AI187" s="4">
        <v>1</v>
      </c>
      <c r="AJ187" s="5" t="s">
        <v>176</v>
      </c>
    </row>
    <row r="188" spans="1:36" ht="38.25" x14ac:dyDescent="0.25">
      <c r="A188" s="4" t="s">
        <v>807</v>
      </c>
      <c r="B188" s="4">
        <v>25174</v>
      </c>
      <c r="C188" s="4" t="s">
        <v>1537</v>
      </c>
      <c r="D188" s="5" t="s">
        <v>2566</v>
      </c>
      <c r="E188" s="4" t="s">
        <v>39</v>
      </c>
      <c r="F188" s="4" t="s">
        <v>69</v>
      </c>
      <c r="G188" s="4" t="s">
        <v>70</v>
      </c>
      <c r="H188" s="4" t="s">
        <v>71</v>
      </c>
      <c r="I188" s="4" t="s">
        <v>72</v>
      </c>
      <c r="J188" s="5" t="s">
        <v>72</v>
      </c>
      <c r="K188" s="5" t="s">
        <v>72</v>
      </c>
      <c r="L188" s="5" t="s">
        <v>2567</v>
      </c>
      <c r="M188" s="6" t="s">
        <v>409</v>
      </c>
      <c r="N188" s="4"/>
      <c r="O188" s="4" t="s">
        <v>75</v>
      </c>
      <c r="P188" s="4" t="s">
        <v>72</v>
      </c>
      <c r="Q188" s="5" t="s">
        <v>2568</v>
      </c>
      <c r="R188" s="30" t="s">
        <v>2569</v>
      </c>
      <c r="S188" s="4" t="s">
        <v>89</v>
      </c>
      <c r="T188" s="4" t="s">
        <v>64</v>
      </c>
      <c r="U188" s="4" t="s">
        <v>49</v>
      </c>
      <c r="V188" s="8">
        <v>31291</v>
      </c>
      <c r="W188" s="5" t="s">
        <v>150</v>
      </c>
      <c r="X188" s="5" t="s">
        <v>151</v>
      </c>
      <c r="Y188" s="5" t="s">
        <v>51</v>
      </c>
      <c r="Z188" s="4" t="s">
        <v>52</v>
      </c>
      <c r="AA188" s="4"/>
      <c r="AB188" s="5" t="s">
        <v>53</v>
      </c>
      <c r="AC188" s="5" t="s">
        <v>53</v>
      </c>
      <c r="AD188" s="9">
        <v>152</v>
      </c>
      <c r="AE188" s="5" t="s">
        <v>226</v>
      </c>
      <c r="AF188" s="5" t="s">
        <v>116</v>
      </c>
      <c r="AG188" s="4">
        <v>1</v>
      </c>
      <c r="AH188" s="4">
        <v>1</v>
      </c>
      <c r="AI188" s="4">
        <v>1</v>
      </c>
      <c r="AJ188" s="5" t="s">
        <v>55</v>
      </c>
    </row>
    <row r="189" spans="1:36" ht="25.5" x14ac:dyDescent="0.25">
      <c r="A189" s="4" t="s">
        <v>814</v>
      </c>
      <c r="B189" s="4">
        <v>23795</v>
      </c>
      <c r="C189" s="4" t="s">
        <v>1537</v>
      </c>
      <c r="D189" s="5" t="s">
        <v>2570</v>
      </c>
      <c r="E189" s="4" t="s">
        <v>39</v>
      </c>
      <c r="F189" s="4" t="s">
        <v>216</v>
      </c>
      <c r="G189" s="4" t="s">
        <v>217</v>
      </c>
      <c r="H189" s="4" t="s">
        <v>218</v>
      </c>
      <c r="I189" s="4" t="s">
        <v>219</v>
      </c>
      <c r="J189" s="5" t="s">
        <v>220</v>
      </c>
      <c r="K189" s="5" t="s">
        <v>220</v>
      </c>
      <c r="L189" s="5" t="s">
        <v>2571</v>
      </c>
      <c r="M189" s="6" t="s">
        <v>119</v>
      </c>
      <c r="N189" s="4"/>
      <c r="O189" s="4" t="s">
        <v>223</v>
      </c>
      <c r="P189" s="4" t="s">
        <v>220</v>
      </c>
      <c r="Q189" s="5" t="s">
        <v>2572</v>
      </c>
      <c r="R189" s="30" t="s">
        <v>2573</v>
      </c>
      <c r="S189" s="4" t="s">
        <v>89</v>
      </c>
      <c r="T189" s="4" t="s">
        <v>64</v>
      </c>
      <c r="U189" s="4" t="s">
        <v>49</v>
      </c>
      <c r="V189" s="8">
        <v>16681</v>
      </c>
      <c r="W189" s="5" t="s">
        <v>11</v>
      </c>
      <c r="X189" s="5" t="s">
        <v>2574</v>
      </c>
      <c r="Y189" s="5" t="s">
        <v>51</v>
      </c>
      <c r="Z189" s="4" t="s">
        <v>52</v>
      </c>
      <c r="AA189" s="4"/>
      <c r="AB189" s="5" t="s">
        <v>53</v>
      </c>
      <c r="AC189" s="5" t="s">
        <v>53</v>
      </c>
      <c r="AD189" s="9">
        <v>458</v>
      </c>
      <c r="AE189" s="5"/>
      <c r="AF189" s="5" t="s">
        <v>116</v>
      </c>
      <c r="AG189" s="4">
        <v>1</v>
      </c>
      <c r="AH189" s="4">
        <v>1</v>
      </c>
      <c r="AI189" s="4">
        <v>1</v>
      </c>
      <c r="AJ189" s="5" t="s">
        <v>55</v>
      </c>
    </row>
    <row r="190" spans="1:36" ht="30" x14ac:dyDescent="0.25">
      <c r="A190" s="4" t="s">
        <v>815</v>
      </c>
      <c r="B190" s="4">
        <v>85009</v>
      </c>
      <c r="C190" s="4" t="s">
        <v>1537</v>
      </c>
      <c r="D190" s="5" t="s">
        <v>2575</v>
      </c>
      <c r="E190" s="4" t="s">
        <v>39</v>
      </c>
      <c r="F190" s="4" t="s">
        <v>388</v>
      </c>
      <c r="G190" s="4" t="s">
        <v>389</v>
      </c>
      <c r="H190" s="4" t="s">
        <v>390</v>
      </c>
      <c r="I190" s="4" t="s">
        <v>391</v>
      </c>
      <c r="J190" s="5" t="s">
        <v>392</v>
      </c>
      <c r="K190" s="5" t="s">
        <v>392</v>
      </c>
      <c r="L190" s="5" t="s">
        <v>393</v>
      </c>
      <c r="M190" s="6" t="s">
        <v>428</v>
      </c>
      <c r="N190" s="4"/>
      <c r="O190" s="4" t="s">
        <v>395</v>
      </c>
      <c r="P190" s="4" t="s">
        <v>392</v>
      </c>
      <c r="Q190" s="5" t="s">
        <v>2576</v>
      </c>
      <c r="R190" s="30" t="s">
        <v>2577</v>
      </c>
      <c r="S190" s="4" t="s">
        <v>89</v>
      </c>
      <c r="T190" s="4" t="s">
        <v>64</v>
      </c>
      <c r="U190" s="4" t="s">
        <v>49</v>
      </c>
      <c r="V190" s="8">
        <v>36404</v>
      </c>
      <c r="W190" s="5" t="s">
        <v>11</v>
      </c>
      <c r="X190" s="5" t="s">
        <v>1725</v>
      </c>
      <c r="Y190" s="5" t="s">
        <v>51</v>
      </c>
      <c r="Z190" s="4" t="s">
        <v>52</v>
      </c>
      <c r="AA190" s="4"/>
      <c r="AB190" s="5" t="s">
        <v>53</v>
      </c>
      <c r="AC190" s="5" t="s">
        <v>53</v>
      </c>
      <c r="AD190" s="9">
        <v>391</v>
      </c>
      <c r="AE190" s="5"/>
      <c r="AF190" s="5" t="s">
        <v>116</v>
      </c>
      <c r="AG190" s="4">
        <v>0</v>
      </c>
      <c r="AH190" s="4">
        <v>1</v>
      </c>
      <c r="AI190" s="4">
        <v>1</v>
      </c>
      <c r="AJ190" s="5" t="s">
        <v>55</v>
      </c>
    </row>
    <row r="191" spans="1:36" ht="38.25" x14ac:dyDescent="0.25">
      <c r="A191" s="4" t="s">
        <v>816</v>
      </c>
      <c r="B191" s="4">
        <v>263187</v>
      </c>
      <c r="C191" s="4" t="s">
        <v>1537</v>
      </c>
      <c r="D191" s="5" t="s">
        <v>2578</v>
      </c>
      <c r="E191" s="4" t="s">
        <v>39</v>
      </c>
      <c r="F191" s="4" t="s">
        <v>301</v>
      </c>
      <c r="G191" s="4" t="s">
        <v>302</v>
      </c>
      <c r="H191" s="4" t="s">
        <v>303</v>
      </c>
      <c r="I191" s="4" t="s">
        <v>304</v>
      </c>
      <c r="J191" s="5" t="s">
        <v>305</v>
      </c>
      <c r="K191" s="5" t="s">
        <v>305</v>
      </c>
      <c r="L191" s="5" t="s">
        <v>306</v>
      </c>
      <c r="M191" s="6" t="s">
        <v>85</v>
      </c>
      <c r="N191" s="4"/>
      <c r="O191" s="4" t="s">
        <v>308</v>
      </c>
      <c r="P191" s="4" t="s">
        <v>305</v>
      </c>
      <c r="Q191" s="5" t="s">
        <v>2579</v>
      </c>
      <c r="R191" s="30" t="s">
        <v>2580</v>
      </c>
      <c r="S191" s="4" t="s">
        <v>89</v>
      </c>
      <c r="T191" s="4" t="s">
        <v>64</v>
      </c>
      <c r="U191" s="4" t="s">
        <v>49</v>
      </c>
      <c r="V191" s="8">
        <v>42979</v>
      </c>
      <c r="W191" s="5" t="s">
        <v>11</v>
      </c>
      <c r="X191" s="5" t="s">
        <v>1660</v>
      </c>
      <c r="Y191" s="5" t="s">
        <v>51</v>
      </c>
      <c r="Z191" s="4" t="s">
        <v>52</v>
      </c>
      <c r="AA191" s="4"/>
      <c r="AB191" s="5" t="s">
        <v>53</v>
      </c>
      <c r="AC191" s="5" t="s">
        <v>53</v>
      </c>
      <c r="AD191" s="9">
        <v>184</v>
      </c>
      <c r="AE191" s="5" t="s">
        <v>366</v>
      </c>
      <c r="AF191" s="5" t="s">
        <v>116</v>
      </c>
      <c r="AG191" s="4">
        <v>1</v>
      </c>
      <c r="AH191" s="4">
        <v>1</v>
      </c>
      <c r="AI191" s="4">
        <v>1</v>
      </c>
      <c r="AJ191" s="5" t="s">
        <v>477</v>
      </c>
    </row>
    <row r="192" spans="1:36" ht="51" x14ac:dyDescent="0.25">
      <c r="A192" s="4" t="s">
        <v>817</v>
      </c>
      <c r="B192" s="4">
        <v>5997</v>
      </c>
      <c r="C192" s="4" t="s">
        <v>1537</v>
      </c>
      <c r="D192" s="5" t="s">
        <v>2581</v>
      </c>
      <c r="E192" s="4" t="s">
        <v>39</v>
      </c>
      <c r="F192" s="4" t="s">
        <v>69</v>
      </c>
      <c r="G192" s="4" t="s">
        <v>70</v>
      </c>
      <c r="H192" s="4" t="s">
        <v>71</v>
      </c>
      <c r="I192" s="4" t="s">
        <v>72</v>
      </c>
      <c r="J192" s="5" t="s">
        <v>72</v>
      </c>
      <c r="K192" s="5" t="s">
        <v>72</v>
      </c>
      <c r="L192" s="5" t="s">
        <v>172</v>
      </c>
      <c r="M192" s="6" t="s">
        <v>2582</v>
      </c>
      <c r="N192" s="4"/>
      <c r="O192" s="4" t="s">
        <v>75</v>
      </c>
      <c r="P192" s="4" t="s">
        <v>72</v>
      </c>
      <c r="Q192" s="5" t="s">
        <v>2583</v>
      </c>
      <c r="R192" s="30" t="s">
        <v>2584</v>
      </c>
      <c r="S192" s="4" t="s">
        <v>89</v>
      </c>
      <c r="T192" s="4" t="s">
        <v>64</v>
      </c>
      <c r="U192" s="4" t="s">
        <v>49</v>
      </c>
      <c r="V192" s="8">
        <v>27743</v>
      </c>
      <c r="W192" s="5" t="s">
        <v>150</v>
      </c>
      <c r="X192" s="5" t="s">
        <v>151</v>
      </c>
      <c r="Y192" s="5" t="s">
        <v>51</v>
      </c>
      <c r="Z192" s="4" t="s">
        <v>52</v>
      </c>
      <c r="AA192" s="4"/>
      <c r="AB192" s="5" t="s">
        <v>53</v>
      </c>
      <c r="AC192" s="5" t="s">
        <v>53</v>
      </c>
      <c r="AD192" s="9">
        <v>630</v>
      </c>
      <c r="AE192" s="7" t="s">
        <v>1667</v>
      </c>
      <c r="AF192" s="5" t="s">
        <v>78</v>
      </c>
      <c r="AG192" s="4">
        <v>1</v>
      </c>
      <c r="AH192" s="4">
        <v>1</v>
      </c>
      <c r="AI192" s="4">
        <v>0</v>
      </c>
      <c r="AJ192" s="5" t="s">
        <v>176</v>
      </c>
    </row>
    <row r="193" spans="1:36" ht="89.25" x14ac:dyDescent="0.25">
      <c r="A193" s="4" t="s">
        <v>818</v>
      </c>
      <c r="B193" s="4">
        <v>82818</v>
      </c>
      <c r="C193" s="4" t="s">
        <v>1537</v>
      </c>
      <c r="D193" s="5" t="s">
        <v>2585</v>
      </c>
      <c r="E193" s="4" t="s">
        <v>39</v>
      </c>
      <c r="F193" s="4" t="s">
        <v>69</v>
      </c>
      <c r="G193" s="4" t="s">
        <v>70</v>
      </c>
      <c r="H193" s="4" t="s">
        <v>71</v>
      </c>
      <c r="I193" s="4" t="s">
        <v>72</v>
      </c>
      <c r="J193" s="5" t="s">
        <v>72</v>
      </c>
      <c r="K193" s="5" t="s">
        <v>72</v>
      </c>
      <c r="L193" s="5" t="s">
        <v>634</v>
      </c>
      <c r="M193" s="6" t="s">
        <v>635</v>
      </c>
      <c r="N193" s="4"/>
      <c r="O193" s="4" t="s">
        <v>75</v>
      </c>
      <c r="P193" s="4" t="s">
        <v>72</v>
      </c>
      <c r="Q193" s="5" t="s">
        <v>2586</v>
      </c>
      <c r="R193" s="30" t="s">
        <v>2587</v>
      </c>
      <c r="S193" s="4" t="s">
        <v>89</v>
      </c>
      <c r="T193" s="4" t="s">
        <v>64</v>
      </c>
      <c r="U193" s="4" t="s">
        <v>49</v>
      </c>
      <c r="V193" s="8">
        <v>33482</v>
      </c>
      <c r="W193" s="5" t="s">
        <v>150</v>
      </c>
      <c r="X193" s="5" t="s">
        <v>151</v>
      </c>
      <c r="Y193" s="5" t="s">
        <v>51</v>
      </c>
      <c r="Z193" s="4" t="s">
        <v>52</v>
      </c>
      <c r="AA193" s="4"/>
      <c r="AB193" s="5" t="s">
        <v>53</v>
      </c>
      <c r="AC193" s="5" t="s">
        <v>53</v>
      </c>
      <c r="AD193" s="9">
        <v>363</v>
      </c>
      <c r="AE193" s="5" t="s">
        <v>2588</v>
      </c>
      <c r="AF193" s="5" t="s">
        <v>116</v>
      </c>
      <c r="AG193" s="4">
        <v>1</v>
      </c>
      <c r="AH193" s="4">
        <v>1</v>
      </c>
      <c r="AI193" s="4">
        <v>1</v>
      </c>
      <c r="AJ193" s="5" t="s">
        <v>288</v>
      </c>
    </row>
    <row r="194" spans="1:36" ht="89.25" x14ac:dyDescent="0.25">
      <c r="A194" s="4" t="s">
        <v>820</v>
      </c>
      <c r="B194" s="4">
        <v>49101</v>
      </c>
      <c r="C194" s="4" t="s">
        <v>1537</v>
      </c>
      <c r="D194" s="5" t="s">
        <v>2589</v>
      </c>
      <c r="E194" s="4" t="s">
        <v>39</v>
      </c>
      <c r="F194" s="4" t="s">
        <v>69</v>
      </c>
      <c r="G194" s="4" t="s">
        <v>70</v>
      </c>
      <c r="H194" s="4" t="s">
        <v>71</v>
      </c>
      <c r="I194" s="4" t="s">
        <v>72</v>
      </c>
      <c r="J194" s="5" t="s">
        <v>72</v>
      </c>
      <c r="K194" s="5" t="s">
        <v>72</v>
      </c>
      <c r="L194" s="5" t="s">
        <v>425</v>
      </c>
      <c r="M194" s="6" t="s">
        <v>620</v>
      </c>
      <c r="N194" s="4"/>
      <c r="O194" s="4" t="s">
        <v>75</v>
      </c>
      <c r="P194" s="4" t="s">
        <v>72</v>
      </c>
      <c r="Q194" s="5" t="s">
        <v>2590</v>
      </c>
      <c r="R194" s="30" t="s">
        <v>2591</v>
      </c>
      <c r="S194" s="4" t="s">
        <v>89</v>
      </c>
      <c r="T194" s="4" t="s">
        <v>64</v>
      </c>
      <c r="U194" s="4" t="s">
        <v>49</v>
      </c>
      <c r="V194" s="8">
        <v>33591</v>
      </c>
      <c r="W194" s="5" t="s">
        <v>150</v>
      </c>
      <c r="X194" s="5" t="s">
        <v>151</v>
      </c>
      <c r="Y194" s="5" t="s">
        <v>51</v>
      </c>
      <c r="Z194" s="4" t="s">
        <v>52</v>
      </c>
      <c r="AA194" s="4"/>
      <c r="AB194" s="5" t="s">
        <v>53</v>
      </c>
      <c r="AC194" s="5" t="s">
        <v>53</v>
      </c>
      <c r="AD194" s="9">
        <v>738</v>
      </c>
      <c r="AE194" s="5" t="s">
        <v>496</v>
      </c>
      <c r="AF194" s="5" t="s">
        <v>1324</v>
      </c>
      <c r="AG194" s="4">
        <v>0</v>
      </c>
      <c r="AH194" s="9">
        <v>0</v>
      </c>
      <c r="AI194" s="4">
        <v>1</v>
      </c>
      <c r="AJ194" s="5" t="s">
        <v>176</v>
      </c>
    </row>
    <row r="195" spans="1:36" ht="63.75" x14ac:dyDescent="0.25">
      <c r="A195" s="4" t="s">
        <v>821</v>
      </c>
      <c r="B195" s="4">
        <v>49964</v>
      </c>
      <c r="C195" s="4" t="s">
        <v>1537</v>
      </c>
      <c r="D195" s="5" t="s">
        <v>2592</v>
      </c>
      <c r="E195" s="4" t="s">
        <v>39</v>
      </c>
      <c r="F195" s="4" t="s">
        <v>69</v>
      </c>
      <c r="G195" s="4" t="s">
        <v>70</v>
      </c>
      <c r="H195" s="4" t="s">
        <v>71</v>
      </c>
      <c r="I195" s="4" t="s">
        <v>72</v>
      </c>
      <c r="J195" s="5" t="s">
        <v>72</v>
      </c>
      <c r="K195" s="5" t="s">
        <v>72</v>
      </c>
      <c r="L195" s="5" t="s">
        <v>2593</v>
      </c>
      <c r="M195" s="6" t="s">
        <v>402</v>
      </c>
      <c r="N195" s="4"/>
      <c r="O195" s="4" t="s">
        <v>75</v>
      </c>
      <c r="P195" s="4" t="s">
        <v>72</v>
      </c>
      <c r="Q195" s="5" t="s">
        <v>2594</v>
      </c>
      <c r="R195" s="30" t="s">
        <v>2595</v>
      </c>
      <c r="S195" s="4" t="s">
        <v>89</v>
      </c>
      <c r="T195" s="4" t="s">
        <v>64</v>
      </c>
      <c r="U195" s="4" t="s">
        <v>49</v>
      </c>
      <c r="V195" s="8">
        <v>33482</v>
      </c>
      <c r="W195" s="5" t="s">
        <v>150</v>
      </c>
      <c r="X195" s="5" t="s">
        <v>151</v>
      </c>
      <c r="Y195" s="5" t="s">
        <v>51</v>
      </c>
      <c r="Z195" s="4" t="s">
        <v>52</v>
      </c>
      <c r="AA195" s="4"/>
      <c r="AB195" s="5" t="s">
        <v>53</v>
      </c>
      <c r="AC195" s="5" t="s">
        <v>53</v>
      </c>
      <c r="AD195" s="9">
        <v>172</v>
      </c>
      <c r="AE195" s="5" t="s">
        <v>152</v>
      </c>
      <c r="AF195" s="5" t="s">
        <v>116</v>
      </c>
      <c r="AG195" s="4">
        <v>0</v>
      </c>
      <c r="AH195" s="4">
        <v>1</v>
      </c>
      <c r="AI195" s="4">
        <v>1</v>
      </c>
      <c r="AJ195" s="5" t="s">
        <v>2596</v>
      </c>
    </row>
    <row r="196" spans="1:36" ht="89.25" x14ac:dyDescent="0.25">
      <c r="A196" s="4" t="s">
        <v>826</v>
      </c>
      <c r="B196" s="4">
        <v>82911</v>
      </c>
      <c r="C196" s="4" t="s">
        <v>1537</v>
      </c>
      <c r="D196" s="5" t="s">
        <v>2597</v>
      </c>
      <c r="E196" s="4" t="s">
        <v>39</v>
      </c>
      <c r="F196" s="4" t="s">
        <v>69</v>
      </c>
      <c r="G196" s="4" t="s">
        <v>70</v>
      </c>
      <c r="H196" s="4" t="s">
        <v>71</v>
      </c>
      <c r="I196" s="4" t="s">
        <v>72</v>
      </c>
      <c r="J196" s="5" t="s">
        <v>72</v>
      </c>
      <c r="K196" s="5" t="s">
        <v>72</v>
      </c>
      <c r="L196" s="5" t="s">
        <v>863</v>
      </c>
      <c r="M196" s="6" t="s">
        <v>2598</v>
      </c>
      <c r="N196" s="4"/>
      <c r="O196" s="4" t="s">
        <v>75</v>
      </c>
      <c r="P196" s="4" t="s">
        <v>72</v>
      </c>
      <c r="Q196" s="5" t="s">
        <v>2599</v>
      </c>
      <c r="R196" s="30" t="s">
        <v>2600</v>
      </c>
      <c r="S196" s="4" t="s">
        <v>89</v>
      </c>
      <c r="T196" s="4" t="s">
        <v>64</v>
      </c>
      <c r="U196" s="4" t="s">
        <v>49</v>
      </c>
      <c r="V196" s="8">
        <v>36039</v>
      </c>
      <c r="W196" s="5" t="s">
        <v>150</v>
      </c>
      <c r="X196" s="5" t="s">
        <v>151</v>
      </c>
      <c r="Y196" s="5" t="s">
        <v>51</v>
      </c>
      <c r="Z196" s="4" t="s">
        <v>52</v>
      </c>
      <c r="AA196" s="4"/>
      <c r="AB196" s="5" t="s">
        <v>53</v>
      </c>
      <c r="AC196" s="5" t="s">
        <v>53</v>
      </c>
      <c r="AD196" s="9">
        <v>178</v>
      </c>
      <c r="AE196" s="5" t="s">
        <v>496</v>
      </c>
      <c r="AF196" s="5" t="s">
        <v>116</v>
      </c>
      <c r="AG196" s="4">
        <v>0</v>
      </c>
      <c r="AH196" s="4">
        <v>1</v>
      </c>
      <c r="AI196" s="4">
        <v>1</v>
      </c>
      <c r="AJ196" s="5" t="s">
        <v>55</v>
      </c>
    </row>
    <row r="197" spans="1:36" ht="63.75" x14ac:dyDescent="0.25">
      <c r="A197" s="4" t="s">
        <v>828</v>
      </c>
      <c r="B197" s="4">
        <v>59825</v>
      </c>
      <c r="C197" s="4" t="s">
        <v>1537</v>
      </c>
      <c r="D197" s="5" t="s">
        <v>2601</v>
      </c>
      <c r="E197" s="4" t="s">
        <v>39</v>
      </c>
      <c r="F197" s="4" t="s">
        <v>69</v>
      </c>
      <c r="G197" s="4" t="s">
        <v>70</v>
      </c>
      <c r="H197" s="4" t="s">
        <v>71</v>
      </c>
      <c r="I197" s="4" t="s">
        <v>72</v>
      </c>
      <c r="J197" s="5" t="s">
        <v>72</v>
      </c>
      <c r="K197" s="5" t="s">
        <v>72</v>
      </c>
      <c r="L197" s="5" t="s">
        <v>2602</v>
      </c>
      <c r="M197" s="6" t="s">
        <v>415</v>
      </c>
      <c r="N197" s="4"/>
      <c r="O197" s="4" t="s">
        <v>75</v>
      </c>
      <c r="P197" s="4" t="s">
        <v>72</v>
      </c>
      <c r="Q197" s="5" t="s">
        <v>2603</v>
      </c>
      <c r="R197" s="29" t="s">
        <v>2604</v>
      </c>
      <c r="S197" s="4" t="s">
        <v>89</v>
      </c>
      <c r="T197" s="4" t="s">
        <v>64</v>
      </c>
      <c r="U197" s="4" t="s">
        <v>49</v>
      </c>
      <c r="V197" s="8">
        <v>40909</v>
      </c>
      <c r="W197" s="5" t="s">
        <v>150</v>
      </c>
      <c r="X197" s="5" t="s">
        <v>151</v>
      </c>
      <c r="Y197" s="5" t="s">
        <v>51</v>
      </c>
      <c r="Z197" s="4" t="s">
        <v>52</v>
      </c>
      <c r="AA197" s="4"/>
      <c r="AB197" s="5" t="s">
        <v>53</v>
      </c>
      <c r="AC197" s="5" t="s">
        <v>53</v>
      </c>
      <c r="AD197" s="9">
        <v>524</v>
      </c>
      <c r="AE197" s="5" t="s">
        <v>2605</v>
      </c>
      <c r="AF197" s="5" t="s">
        <v>116</v>
      </c>
      <c r="AG197" s="4">
        <v>0</v>
      </c>
      <c r="AH197" s="4">
        <v>0</v>
      </c>
      <c r="AI197" s="4">
        <v>1</v>
      </c>
      <c r="AJ197" s="5" t="s">
        <v>288</v>
      </c>
    </row>
    <row r="198" spans="1:36" ht="51" x14ac:dyDescent="0.25">
      <c r="A198" s="4" t="s">
        <v>829</v>
      </c>
      <c r="B198" s="4">
        <v>85008</v>
      </c>
      <c r="C198" s="4" t="s">
        <v>1537</v>
      </c>
      <c r="D198" s="5" t="s">
        <v>2606</v>
      </c>
      <c r="E198" s="4" t="s">
        <v>39</v>
      </c>
      <c r="F198" s="4" t="s">
        <v>388</v>
      </c>
      <c r="G198" s="4" t="s">
        <v>389</v>
      </c>
      <c r="H198" s="4" t="s">
        <v>390</v>
      </c>
      <c r="I198" s="4" t="s">
        <v>391</v>
      </c>
      <c r="J198" s="5" t="s">
        <v>392</v>
      </c>
      <c r="K198" s="5" t="s">
        <v>392</v>
      </c>
      <c r="L198" s="5" t="s">
        <v>2607</v>
      </c>
      <c r="M198" s="6" t="s">
        <v>222</v>
      </c>
      <c r="N198" s="4"/>
      <c r="O198" s="4" t="s">
        <v>395</v>
      </c>
      <c r="P198" s="4" t="s">
        <v>392</v>
      </c>
      <c r="Q198" s="5" t="s">
        <v>2608</v>
      </c>
      <c r="R198" s="30" t="s">
        <v>2609</v>
      </c>
      <c r="S198" s="4" t="s">
        <v>89</v>
      </c>
      <c r="T198" s="4" t="s">
        <v>64</v>
      </c>
      <c r="U198" s="4" t="s">
        <v>49</v>
      </c>
      <c r="V198" s="8">
        <v>36404</v>
      </c>
      <c r="W198" s="5" t="s">
        <v>11</v>
      </c>
      <c r="X198" s="5" t="s">
        <v>1725</v>
      </c>
      <c r="Y198" s="5" t="s">
        <v>51</v>
      </c>
      <c r="Z198" s="4" t="s">
        <v>52</v>
      </c>
      <c r="AA198" s="4"/>
      <c r="AB198" s="5" t="s">
        <v>53</v>
      </c>
      <c r="AC198" s="5" t="s">
        <v>53</v>
      </c>
      <c r="AD198" s="9">
        <v>391</v>
      </c>
      <c r="AE198" s="5" t="s">
        <v>1569</v>
      </c>
      <c r="AF198" s="5" t="s">
        <v>116</v>
      </c>
      <c r="AG198" s="4">
        <v>1</v>
      </c>
      <c r="AH198" s="4">
        <v>1</v>
      </c>
      <c r="AI198" s="4">
        <v>1</v>
      </c>
      <c r="AJ198" s="5" t="s">
        <v>55</v>
      </c>
    </row>
    <row r="199" spans="1:36" ht="102" x14ac:dyDescent="0.25">
      <c r="A199" s="4" t="s">
        <v>832</v>
      </c>
      <c r="B199" s="4">
        <v>75464</v>
      </c>
      <c r="C199" s="4" t="s">
        <v>1537</v>
      </c>
      <c r="D199" s="5" t="s">
        <v>2610</v>
      </c>
      <c r="E199" s="4" t="s">
        <v>39</v>
      </c>
      <c r="F199" s="4" t="s">
        <v>318</v>
      </c>
      <c r="G199" s="4" t="s">
        <v>319</v>
      </c>
      <c r="H199" s="4" t="s">
        <v>320</v>
      </c>
      <c r="I199" s="4" t="s">
        <v>321</v>
      </c>
      <c r="J199" s="5" t="s">
        <v>322</v>
      </c>
      <c r="K199" s="5" t="s">
        <v>322</v>
      </c>
      <c r="L199" s="5" t="s">
        <v>323</v>
      </c>
      <c r="M199" s="6" t="s">
        <v>173</v>
      </c>
      <c r="N199" s="4"/>
      <c r="O199" s="4" t="s">
        <v>324</v>
      </c>
      <c r="P199" s="4" t="s">
        <v>322</v>
      </c>
      <c r="Q199" s="5" t="s">
        <v>2611</v>
      </c>
      <c r="R199" s="29" t="s">
        <v>2612</v>
      </c>
      <c r="S199" s="4" t="s">
        <v>89</v>
      </c>
      <c r="T199" s="4" t="s">
        <v>64</v>
      </c>
      <c r="U199" s="4" t="s">
        <v>49</v>
      </c>
      <c r="V199" s="8">
        <v>22160</v>
      </c>
      <c r="W199" s="5" t="s">
        <v>11</v>
      </c>
      <c r="X199" s="5" t="s">
        <v>2613</v>
      </c>
      <c r="Y199" s="5" t="s">
        <v>51</v>
      </c>
      <c r="Z199" s="4" t="s">
        <v>52</v>
      </c>
      <c r="AA199" s="4"/>
      <c r="AB199" s="5" t="s">
        <v>53</v>
      </c>
      <c r="AC199" s="5" t="s">
        <v>53</v>
      </c>
      <c r="AD199" s="9">
        <v>523</v>
      </c>
      <c r="AE199" s="5" t="s">
        <v>2614</v>
      </c>
      <c r="AF199" s="5" t="s">
        <v>116</v>
      </c>
      <c r="AG199" s="4">
        <v>0</v>
      </c>
      <c r="AH199" s="4">
        <v>1</v>
      </c>
      <c r="AI199" s="4">
        <v>1</v>
      </c>
      <c r="AJ199" s="5" t="s">
        <v>55</v>
      </c>
    </row>
    <row r="200" spans="1:36" ht="89.25" x14ac:dyDescent="0.25">
      <c r="A200" s="4" t="s">
        <v>833</v>
      </c>
      <c r="B200" s="4">
        <v>48616</v>
      </c>
      <c r="C200" s="4" t="s">
        <v>1537</v>
      </c>
      <c r="D200" s="5" t="s">
        <v>2615</v>
      </c>
      <c r="E200" s="4" t="s">
        <v>39</v>
      </c>
      <c r="F200" s="4" t="s">
        <v>247</v>
      </c>
      <c r="G200" s="4" t="s">
        <v>594</v>
      </c>
      <c r="H200" s="4" t="s">
        <v>595</v>
      </c>
      <c r="I200" s="4" t="s">
        <v>250</v>
      </c>
      <c r="J200" s="5" t="s">
        <v>596</v>
      </c>
      <c r="K200" s="5" t="s">
        <v>596</v>
      </c>
      <c r="L200" s="5" t="s">
        <v>1548</v>
      </c>
      <c r="M200" s="6" t="s">
        <v>119</v>
      </c>
      <c r="N200" s="4"/>
      <c r="O200" s="4" t="s">
        <v>597</v>
      </c>
      <c r="P200" s="4" t="s">
        <v>596</v>
      </c>
      <c r="Q200" s="5" t="s">
        <v>2616</v>
      </c>
      <c r="R200" s="30" t="s">
        <v>2617</v>
      </c>
      <c r="S200" s="4" t="s">
        <v>89</v>
      </c>
      <c r="T200" s="4" t="s">
        <v>64</v>
      </c>
      <c r="U200" s="4" t="s">
        <v>49</v>
      </c>
      <c r="V200" s="8">
        <v>30560</v>
      </c>
      <c r="W200" s="5" t="s">
        <v>11</v>
      </c>
      <c r="X200" s="5" t="s">
        <v>1479</v>
      </c>
      <c r="Y200" s="5" t="s">
        <v>51</v>
      </c>
      <c r="Z200" s="4" t="s">
        <v>52</v>
      </c>
      <c r="AA200" s="4"/>
      <c r="AB200" s="5" t="s">
        <v>53</v>
      </c>
      <c r="AC200" s="5" t="s">
        <v>53</v>
      </c>
      <c r="AD200" s="9">
        <v>844</v>
      </c>
      <c r="AE200" s="5" t="s">
        <v>496</v>
      </c>
      <c r="AF200" s="5" t="s">
        <v>116</v>
      </c>
      <c r="AG200" s="4">
        <v>1</v>
      </c>
      <c r="AH200" s="4">
        <v>1</v>
      </c>
      <c r="AI200" s="4">
        <v>1</v>
      </c>
      <c r="AJ200" s="5" t="s">
        <v>55</v>
      </c>
    </row>
    <row r="201" spans="1:36" ht="102" x14ac:dyDescent="0.25">
      <c r="A201" s="4" t="s">
        <v>834</v>
      </c>
      <c r="B201" s="4">
        <v>262382</v>
      </c>
      <c r="C201" s="4" t="s">
        <v>1537</v>
      </c>
      <c r="D201" s="5" t="s">
        <v>2618</v>
      </c>
      <c r="E201" s="4" t="s">
        <v>39</v>
      </c>
      <c r="F201" s="4" t="s">
        <v>69</v>
      </c>
      <c r="G201" s="4" t="s">
        <v>70</v>
      </c>
      <c r="H201" s="4" t="s">
        <v>71</v>
      </c>
      <c r="I201" s="4" t="s">
        <v>72</v>
      </c>
      <c r="J201" s="5" t="s">
        <v>72</v>
      </c>
      <c r="K201" s="5" t="s">
        <v>72</v>
      </c>
      <c r="L201" s="5" t="s">
        <v>564</v>
      </c>
      <c r="M201" s="6" t="s">
        <v>196</v>
      </c>
      <c r="N201" s="4"/>
      <c r="O201" s="4" t="s">
        <v>75</v>
      </c>
      <c r="P201" s="4" t="s">
        <v>72</v>
      </c>
      <c r="Q201" s="5" t="s">
        <v>2619</v>
      </c>
      <c r="R201" s="30" t="s">
        <v>2620</v>
      </c>
      <c r="S201" s="4" t="s">
        <v>89</v>
      </c>
      <c r="T201" s="4" t="s">
        <v>64</v>
      </c>
      <c r="U201" s="4" t="s">
        <v>49</v>
      </c>
      <c r="V201" s="8">
        <v>42979</v>
      </c>
      <c r="W201" s="5" t="s">
        <v>150</v>
      </c>
      <c r="X201" s="5" t="s">
        <v>151</v>
      </c>
      <c r="Y201" s="5" t="s">
        <v>51</v>
      </c>
      <c r="Z201" s="4" t="s">
        <v>52</v>
      </c>
      <c r="AA201" s="4"/>
      <c r="AB201" s="5" t="s">
        <v>53</v>
      </c>
      <c r="AC201" s="5" t="s">
        <v>53</v>
      </c>
      <c r="AD201" s="9">
        <v>1026</v>
      </c>
      <c r="AE201" s="5" t="s">
        <v>2621</v>
      </c>
      <c r="AF201" s="5" t="s">
        <v>153</v>
      </c>
      <c r="AG201" s="4">
        <v>1</v>
      </c>
      <c r="AH201" s="4">
        <v>1</v>
      </c>
      <c r="AI201" s="9">
        <v>1</v>
      </c>
      <c r="AJ201" s="5" t="s">
        <v>262</v>
      </c>
    </row>
    <row r="202" spans="1:36" ht="38.25" x14ac:dyDescent="0.25">
      <c r="A202" s="4" t="s">
        <v>844</v>
      </c>
      <c r="B202" s="4">
        <v>9656</v>
      </c>
      <c r="C202" s="4" t="s">
        <v>1537</v>
      </c>
      <c r="D202" s="5" t="s">
        <v>2622</v>
      </c>
      <c r="E202" s="4" t="s">
        <v>39</v>
      </c>
      <c r="F202" s="4" t="s">
        <v>69</v>
      </c>
      <c r="G202" s="4" t="s">
        <v>70</v>
      </c>
      <c r="H202" s="4" t="s">
        <v>71</v>
      </c>
      <c r="I202" s="4" t="s">
        <v>72</v>
      </c>
      <c r="J202" s="5" t="s">
        <v>72</v>
      </c>
      <c r="K202" s="5" t="s">
        <v>72</v>
      </c>
      <c r="L202" s="5" t="s">
        <v>564</v>
      </c>
      <c r="M202" s="6" t="s">
        <v>222</v>
      </c>
      <c r="N202" s="4"/>
      <c r="O202" s="4" t="s">
        <v>75</v>
      </c>
      <c r="P202" s="4" t="s">
        <v>72</v>
      </c>
      <c r="Q202" s="5" t="s">
        <v>2623</v>
      </c>
      <c r="R202" s="30" t="s">
        <v>2624</v>
      </c>
      <c r="S202" s="4" t="s">
        <v>89</v>
      </c>
      <c r="T202" s="4" t="s">
        <v>64</v>
      </c>
      <c r="U202" s="4" t="s">
        <v>49</v>
      </c>
      <c r="V202" s="8">
        <v>27743</v>
      </c>
      <c r="W202" s="5" t="s">
        <v>150</v>
      </c>
      <c r="X202" s="5" t="s">
        <v>151</v>
      </c>
      <c r="Y202" s="5" t="s">
        <v>51</v>
      </c>
      <c r="Z202" s="4" t="s">
        <v>52</v>
      </c>
      <c r="AA202" s="4"/>
      <c r="AB202" s="5" t="s">
        <v>53</v>
      </c>
      <c r="AC202" s="5" t="s">
        <v>53</v>
      </c>
      <c r="AD202" s="9">
        <v>667</v>
      </c>
      <c r="AE202" s="5" t="s">
        <v>226</v>
      </c>
      <c r="AF202" s="5" t="s">
        <v>116</v>
      </c>
      <c r="AG202" s="4">
        <v>1</v>
      </c>
      <c r="AH202" s="4">
        <v>1</v>
      </c>
      <c r="AI202" s="4">
        <v>1</v>
      </c>
      <c r="AJ202" s="5" t="s">
        <v>55</v>
      </c>
    </row>
    <row r="203" spans="1:36" ht="140.25" x14ac:dyDescent="0.25">
      <c r="A203" s="4" t="s">
        <v>847</v>
      </c>
      <c r="B203" s="4">
        <v>133480</v>
      </c>
      <c r="C203" s="4" t="s">
        <v>1537</v>
      </c>
      <c r="D203" s="5" t="s">
        <v>2625</v>
      </c>
      <c r="E203" s="4" t="s">
        <v>39</v>
      </c>
      <c r="F203" s="4" t="s">
        <v>129</v>
      </c>
      <c r="G203" s="4" t="s">
        <v>130</v>
      </c>
      <c r="H203" s="4" t="s">
        <v>131</v>
      </c>
      <c r="I203" s="4" t="s">
        <v>132</v>
      </c>
      <c r="J203" s="5" t="s">
        <v>133</v>
      </c>
      <c r="K203" s="5" t="s">
        <v>133</v>
      </c>
      <c r="L203" s="5" t="s">
        <v>2626</v>
      </c>
      <c r="M203" s="6" t="s">
        <v>428</v>
      </c>
      <c r="N203" s="4"/>
      <c r="O203" s="4" t="s">
        <v>135</v>
      </c>
      <c r="P203" s="4" t="s">
        <v>133</v>
      </c>
      <c r="Q203" s="5" t="s">
        <v>2627</v>
      </c>
      <c r="R203" s="30" t="s">
        <v>2628</v>
      </c>
      <c r="S203" s="4" t="s">
        <v>89</v>
      </c>
      <c r="T203" s="4" t="s">
        <v>64</v>
      </c>
      <c r="U203" s="4" t="s">
        <v>49</v>
      </c>
      <c r="V203" s="8">
        <v>42979</v>
      </c>
      <c r="W203" s="5" t="s">
        <v>11</v>
      </c>
      <c r="X203" s="5" t="s">
        <v>2018</v>
      </c>
      <c r="Y203" s="5" t="s">
        <v>51</v>
      </c>
      <c r="Z203" s="4" t="s">
        <v>52</v>
      </c>
      <c r="AA203" s="4"/>
      <c r="AB203" s="5" t="s">
        <v>53</v>
      </c>
      <c r="AC203" s="5" t="s">
        <v>53</v>
      </c>
      <c r="AD203" s="9">
        <v>609</v>
      </c>
      <c r="AE203" s="5" t="s">
        <v>2629</v>
      </c>
      <c r="AF203" s="5" t="s">
        <v>116</v>
      </c>
      <c r="AG203" s="4">
        <v>1</v>
      </c>
      <c r="AH203" s="4">
        <v>1</v>
      </c>
      <c r="AI203" s="4">
        <v>1</v>
      </c>
      <c r="AJ203" s="5" t="s">
        <v>55</v>
      </c>
    </row>
    <row r="204" spans="1:36" ht="51" x14ac:dyDescent="0.25">
      <c r="A204" s="4" t="s">
        <v>851</v>
      </c>
      <c r="B204" s="4">
        <v>9886</v>
      </c>
      <c r="C204" s="4" t="s">
        <v>1537</v>
      </c>
      <c r="D204" s="5" t="s">
        <v>2630</v>
      </c>
      <c r="E204" s="4" t="s">
        <v>39</v>
      </c>
      <c r="F204" s="4" t="s">
        <v>69</v>
      </c>
      <c r="G204" s="4" t="s">
        <v>70</v>
      </c>
      <c r="H204" s="4" t="s">
        <v>71</v>
      </c>
      <c r="I204" s="4" t="s">
        <v>72</v>
      </c>
      <c r="J204" s="5" t="s">
        <v>72</v>
      </c>
      <c r="K204" s="5" t="s">
        <v>72</v>
      </c>
      <c r="L204" s="5" t="s">
        <v>2631</v>
      </c>
      <c r="M204" s="6" t="s">
        <v>2632</v>
      </c>
      <c r="N204" s="4"/>
      <c r="O204" s="4" t="s">
        <v>75</v>
      </c>
      <c r="P204" s="4" t="s">
        <v>72</v>
      </c>
      <c r="Q204" s="5" t="s">
        <v>2633</v>
      </c>
      <c r="R204" s="30" t="s">
        <v>2634</v>
      </c>
      <c r="S204" s="4" t="s">
        <v>89</v>
      </c>
      <c r="T204" s="4" t="s">
        <v>64</v>
      </c>
      <c r="U204" s="4" t="s">
        <v>49</v>
      </c>
      <c r="V204" s="8">
        <v>27743</v>
      </c>
      <c r="W204" s="5" t="s">
        <v>150</v>
      </c>
      <c r="X204" s="5" t="s">
        <v>151</v>
      </c>
      <c r="Y204" s="5" t="s">
        <v>51</v>
      </c>
      <c r="Z204" s="4" t="s">
        <v>52</v>
      </c>
      <c r="AA204" s="4"/>
      <c r="AB204" s="5" t="s">
        <v>53</v>
      </c>
      <c r="AC204" s="5" t="s">
        <v>53</v>
      </c>
      <c r="AD204" s="9">
        <v>469</v>
      </c>
      <c r="AE204" s="5" t="s">
        <v>499</v>
      </c>
      <c r="AF204" s="5" t="s">
        <v>116</v>
      </c>
      <c r="AG204" s="4">
        <v>1</v>
      </c>
      <c r="AH204" s="9">
        <v>0</v>
      </c>
      <c r="AI204" s="4">
        <v>1</v>
      </c>
      <c r="AJ204" s="5" t="s">
        <v>55</v>
      </c>
    </row>
    <row r="205" spans="1:36" ht="102" x14ac:dyDescent="0.25">
      <c r="A205" s="4" t="s">
        <v>855</v>
      </c>
      <c r="B205" s="4">
        <v>104808</v>
      </c>
      <c r="C205" s="4" t="s">
        <v>1537</v>
      </c>
      <c r="D205" s="5" t="s">
        <v>2635</v>
      </c>
      <c r="E205" s="4" t="s">
        <v>39</v>
      </c>
      <c r="F205" s="4" t="s">
        <v>247</v>
      </c>
      <c r="G205" s="4" t="s">
        <v>2424</v>
      </c>
      <c r="H205" s="4" t="s">
        <v>2636</v>
      </c>
      <c r="I205" s="4" t="s">
        <v>250</v>
      </c>
      <c r="J205" s="5" t="s">
        <v>2426</v>
      </c>
      <c r="K205" s="5" t="s">
        <v>2426</v>
      </c>
      <c r="L205" s="5" t="s">
        <v>2637</v>
      </c>
      <c r="M205" s="6" t="s">
        <v>168</v>
      </c>
      <c r="N205" s="4"/>
      <c r="O205" s="4" t="s">
        <v>2429</v>
      </c>
      <c r="P205" s="4" t="s">
        <v>2426</v>
      </c>
      <c r="Q205" s="5" t="s">
        <v>2638</v>
      </c>
      <c r="R205" s="30" t="s">
        <v>2639</v>
      </c>
      <c r="S205" s="4" t="s">
        <v>89</v>
      </c>
      <c r="T205" s="4" t="s">
        <v>64</v>
      </c>
      <c r="U205" s="4" t="s">
        <v>49</v>
      </c>
      <c r="V205" s="8">
        <v>12298</v>
      </c>
      <c r="W205" s="5" t="s">
        <v>11</v>
      </c>
      <c r="X205" s="5" t="s">
        <v>2432</v>
      </c>
      <c r="Y205" s="5" t="s">
        <v>51</v>
      </c>
      <c r="Z205" s="4" t="s">
        <v>52</v>
      </c>
      <c r="AA205" s="4"/>
      <c r="AB205" s="5" t="s">
        <v>53</v>
      </c>
      <c r="AC205" s="5" t="s">
        <v>53</v>
      </c>
      <c r="AD205" s="9">
        <v>1610</v>
      </c>
      <c r="AE205" s="5" t="s">
        <v>2640</v>
      </c>
      <c r="AF205" s="5" t="s">
        <v>116</v>
      </c>
      <c r="AG205" s="4">
        <v>1</v>
      </c>
      <c r="AH205" s="4">
        <v>1</v>
      </c>
      <c r="AI205" s="4">
        <v>1</v>
      </c>
      <c r="AJ205" s="5" t="s">
        <v>55</v>
      </c>
    </row>
    <row r="206" spans="1:36" ht="102" x14ac:dyDescent="0.25">
      <c r="A206" s="4" t="s">
        <v>859</v>
      </c>
      <c r="B206" s="4">
        <v>70806</v>
      </c>
      <c r="C206" s="4" t="s">
        <v>1537</v>
      </c>
      <c r="D206" s="5" t="s">
        <v>2641</v>
      </c>
      <c r="E206" s="4" t="s">
        <v>39</v>
      </c>
      <c r="F206" s="4" t="s">
        <v>489</v>
      </c>
      <c r="G206" s="4" t="s">
        <v>2101</v>
      </c>
      <c r="H206" s="4" t="s">
        <v>2642</v>
      </c>
      <c r="I206" s="4" t="s">
        <v>492</v>
      </c>
      <c r="J206" s="5" t="s">
        <v>2103</v>
      </c>
      <c r="K206" s="5" t="s">
        <v>2643</v>
      </c>
      <c r="L206" s="5" t="s">
        <v>805</v>
      </c>
      <c r="M206" s="6" t="s">
        <v>192</v>
      </c>
      <c r="N206" s="4"/>
      <c r="O206" s="4" t="s">
        <v>2644</v>
      </c>
      <c r="P206" s="4" t="s">
        <v>2643</v>
      </c>
      <c r="Q206" s="5" t="s">
        <v>2645</v>
      </c>
      <c r="R206" s="30" t="s">
        <v>2646</v>
      </c>
      <c r="S206" s="4" t="s">
        <v>89</v>
      </c>
      <c r="T206" s="4" t="s">
        <v>64</v>
      </c>
      <c r="U206" s="4" t="s">
        <v>49</v>
      </c>
      <c r="V206" s="8">
        <v>16681</v>
      </c>
      <c r="W206" s="5" t="s">
        <v>11</v>
      </c>
      <c r="X206" s="5" t="s">
        <v>2647</v>
      </c>
      <c r="Y206" s="5" t="s">
        <v>51</v>
      </c>
      <c r="Z206" s="4" t="s">
        <v>52</v>
      </c>
      <c r="AA206" s="4"/>
      <c r="AB206" s="5" t="s">
        <v>53</v>
      </c>
      <c r="AC206" s="5" t="s">
        <v>53</v>
      </c>
      <c r="AD206" s="9">
        <v>310</v>
      </c>
      <c r="AE206" s="5" t="s">
        <v>426</v>
      </c>
      <c r="AF206" s="5" t="s">
        <v>116</v>
      </c>
      <c r="AG206" s="4">
        <v>0</v>
      </c>
      <c r="AH206" s="4">
        <v>1</v>
      </c>
      <c r="AI206" s="4">
        <v>1</v>
      </c>
      <c r="AJ206" s="5" t="s">
        <v>288</v>
      </c>
    </row>
    <row r="207" spans="1:36" ht="153" x14ac:dyDescent="0.25">
      <c r="A207" s="4" t="s">
        <v>865</v>
      </c>
      <c r="B207" s="4">
        <v>17693</v>
      </c>
      <c r="C207" s="4" t="s">
        <v>1537</v>
      </c>
      <c r="D207" s="5" t="s">
        <v>2648</v>
      </c>
      <c r="E207" s="4" t="s">
        <v>39</v>
      </c>
      <c r="F207" s="4" t="s">
        <v>388</v>
      </c>
      <c r="G207" s="4" t="s">
        <v>2649</v>
      </c>
      <c r="H207" s="4" t="s">
        <v>2650</v>
      </c>
      <c r="I207" s="4" t="s">
        <v>391</v>
      </c>
      <c r="J207" s="5" t="s">
        <v>2651</v>
      </c>
      <c r="K207" s="5" t="s">
        <v>2652</v>
      </c>
      <c r="L207" s="5" t="s">
        <v>184</v>
      </c>
      <c r="M207" s="6" t="s">
        <v>192</v>
      </c>
      <c r="N207" s="4"/>
      <c r="O207" s="4" t="s">
        <v>2653</v>
      </c>
      <c r="P207" s="4" t="s">
        <v>2652</v>
      </c>
      <c r="Q207" s="5" t="s">
        <v>2654</v>
      </c>
      <c r="R207" s="30" t="s">
        <v>2655</v>
      </c>
      <c r="S207" s="4" t="s">
        <v>89</v>
      </c>
      <c r="T207" s="4" t="s">
        <v>64</v>
      </c>
      <c r="U207" s="4" t="s">
        <v>49</v>
      </c>
      <c r="V207" s="8">
        <v>16681</v>
      </c>
      <c r="W207" s="5" t="s">
        <v>11</v>
      </c>
      <c r="X207" s="5" t="s">
        <v>2656</v>
      </c>
      <c r="Y207" s="5" t="s">
        <v>51</v>
      </c>
      <c r="Z207" s="4" t="s">
        <v>52</v>
      </c>
      <c r="AA207" s="4"/>
      <c r="AB207" s="5" t="s">
        <v>53</v>
      </c>
      <c r="AC207" s="5" t="s">
        <v>53</v>
      </c>
      <c r="AD207" s="9">
        <v>229</v>
      </c>
      <c r="AE207" s="5" t="s">
        <v>2657</v>
      </c>
      <c r="AF207" s="5" t="s">
        <v>54</v>
      </c>
      <c r="AG207" s="4">
        <v>1</v>
      </c>
      <c r="AH207" s="4">
        <v>1</v>
      </c>
      <c r="AI207" s="4">
        <v>1</v>
      </c>
      <c r="AJ207" s="5" t="s">
        <v>55</v>
      </c>
    </row>
    <row r="208" spans="1:36" ht="38.25" x14ac:dyDescent="0.25">
      <c r="A208" s="4" t="s">
        <v>866</v>
      </c>
      <c r="B208" s="4">
        <v>81163</v>
      </c>
      <c r="C208" s="4" t="s">
        <v>1537</v>
      </c>
      <c r="D208" s="5" t="s">
        <v>2658</v>
      </c>
      <c r="E208" s="4" t="s">
        <v>39</v>
      </c>
      <c r="F208" s="4" t="s">
        <v>216</v>
      </c>
      <c r="G208" s="4" t="s">
        <v>2659</v>
      </c>
      <c r="H208" s="4" t="s">
        <v>2660</v>
      </c>
      <c r="I208" s="4" t="s">
        <v>219</v>
      </c>
      <c r="J208" s="5" t="s">
        <v>2661</v>
      </c>
      <c r="K208" s="5" t="s">
        <v>2662</v>
      </c>
      <c r="L208" s="5" t="s">
        <v>53</v>
      </c>
      <c r="M208" s="6" t="s">
        <v>402</v>
      </c>
      <c r="N208" s="4"/>
      <c r="O208" s="4" t="s">
        <v>2663</v>
      </c>
      <c r="P208" s="4" t="s">
        <v>2661</v>
      </c>
      <c r="Q208" s="5" t="s">
        <v>2664</v>
      </c>
      <c r="R208" s="30" t="s">
        <v>2665</v>
      </c>
      <c r="S208" s="4" t="s">
        <v>89</v>
      </c>
      <c r="T208" s="4" t="s">
        <v>64</v>
      </c>
      <c r="U208" s="4" t="s">
        <v>49</v>
      </c>
      <c r="V208" s="8">
        <v>245</v>
      </c>
      <c r="W208" s="5" t="s">
        <v>11</v>
      </c>
      <c r="X208" s="5" t="s">
        <v>2666</v>
      </c>
      <c r="Y208" s="5" t="s">
        <v>51</v>
      </c>
      <c r="Z208" s="4" t="s">
        <v>52</v>
      </c>
      <c r="AA208" s="4"/>
      <c r="AB208" s="5" t="s">
        <v>53</v>
      </c>
      <c r="AC208" s="5" t="s">
        <v>53</v>
      </c>
      <c r="AD208" s="4">
        <v>91</v>
      </c>
      <c r="AE208" s="5" t="s">
        <v>226</v>
      </c>
      <c r="AF208" s="5" t="s">
        <v>54</v>
      </c>
      <c r="AG208" s="4">
        <v>0</v>
      </c>
      <c r="AH208" s="4">
        <v>1</v>
      </c>
      <c r="AI208" s="4">
        <v>0</v>
      </c>
      <c r="AJ208" s="5" t="s">
        <v>55</v>
      </c>
    </row>
    <row r="209" spans="1:36" ht="102" x14ac:dyDescent="0.25">
      <c r="A209" s="4" t="s">
        <v>867</v>
      </c>
      <c r="B209" s="4">
        <v>75080</v>
      </c>
      <c r="C209" s="4" t="s">
        <v>1537</v>
      </c>
      <c r="D209" s="5" t="s">
        <v>2667</v>
      </c>
      <c r="E209" s="4" t="s">
        <v>39</v>
      </c>
      <c r="F209" s="4" t="s">
        <v>388</v>
      </c>
      <c r="G209" s="4" t="s">
        <v>639</v>
      </c>
      <c r="H209" s="4" t="s">
        <v>2668</v>
      </c>
      <c r="I209" s="4" t="s">
        <v>391</v>
      </c>
      <c r="J209" s="5" t="s">
        <v>640</v>
      </c>
      <c r="K209" s="5" t="s">
        <v>2669</v>
      </c>
      <c r="L209" s="5" t="s">
        <v>184</v>
      </c>
      <c r="M209" s="6" t="s">
        <v>119</v>
      </c>
      <c r="N209" s="4"/>
      <c r="O209" s="4" t="s">
        <v>2670</v>
      </c>
      <c r="P209" s="4" t="s">
        <v>2669</v>
      </c>
      <c r="Q209" s="5" t="s">
        <v>2671</v>
      </c>
      <c r="R209" s="30" t="s">
        <v>2672</v>
      </c>
      <c r="S209" s="4" t="s">
        <v>89</v>
      </c>
      <c r="T209" s="4" t="s">
        <v>64</v>
      </c>
      <c r="U209" s="4" t="s">
        <v>49</v>
      </c>
      <c r="V209" s="8">
        <v>16495</v>
      </c>
      <c r="W209" s="5" t="s">
        <v>11</v>
      </c>
      <c r="X209" s="5" t="s">
        <v>2088</v>
      </c>
      <c r="Y209" s="5" t="s">
        <v>51</v>
      </c>
      <c r="Z209" s="4" t="s">
        <v>52</v>
      </c>
      <c r="AA209" s="4"/>
      <c r="AB209" s="5" t="s">
        <v>53</v>
      </c>
      <c r="AC209" s="5" t="s">
        <v>53</v>
      </c>
      <c r="AD209" s="9">
        <v>618</v>
      </c>
      <c r="AE209" s="5" t="s">
        <v>2143</v>
      </c>
      <c r="AF209" s="5" t="s">
        <v>116</v>
      </c>
      <c r="AG209" s="4">
        <v>1</v>
      </c>
      <c r="AH209" s="4">
        <v>1</v>
      </c>
      <c r="AI209" s="4">
        <v>0</v>
      </c>
      <c r="AJ209" s="5" t="s">
        <v>288</v>
      </c>
    </row>
    <row r="210" spans="1:36" ht="30" x14ac:dyDescent="0.25">
      <c r="A210" s="4" t="s">
        <v>868</v>
      </c>
      <c r="B210" s="4">
        <v>19750</v>
      </c>
      <c r="C210" s="4" t="s">
        <v>1537</v>
      </c>
      <c r="D210" s="5" t="s">
        <v>2673</v>
      </c>
      <c r="E210" s="4" t="s">
        <v>39</v>
      </c>
      <c r="F210" s="4" t="s">
        <v>291</v>
      </c>
      <c r="G210" s="4" t="s">
        <v>2674</v>
      </c>
      <c r="H210" s="4" t="s">
        <v>2675</v>
      </c>
      <c r="I210" s="4" t="s">
        <v>294</v>
      </c>
      <c r="J210" s="5" t="s">
        <v>2676</v>
      </c>
      <c r="K210" s="5" t="s">
        <v>2677</v>
      </c>
      <c r="L210" s="5" t="s">
        <v>53</v>
      </c>
      <c r="M210" s="6" t="s">
        <v>620</v>
      </c>
      <c r="N210" s="4"/>
      <c r="O210" s="4" t="s">
        <v>2678</v>
      </c>
      <c r="P210" s="4" t="s">
        <v>2676</v>
      </c>
      <c r="Q210" s="5" t="s">
        <v>2679</v>
      </c>
      <c r="R210" s="30" t="s">
        <v>2680</v>
      </c>
      <c r="S210" s="4" t="s">
        <v>89</v>
      </c>
      <c r="T210" s="4" t="s">
        <v>64</v>
      </c>
      <c r="U210" s="4" t="s">
        <v>49</v>
      </c>
      <c r="V210" s="8">
        <v>36404</v>
      </c>
      <c r="W210" s="5" t="s">
        <v>11</v>
      </c>
      <c r="X210" s="5" t="s">
        <v>2681</v>
      </c>
      <c r="Y210" s="5" t="s">
        <v>51</v>
      </c>
      <c r="Z210" s="4" t="s">
        <v>52</v>
      </c>
      <c r="AA210" s="4"/>
      <c r="AB210" s="5" t="s">
        <v>53</v>
      </c>
      <c r="AC210" s="5" t="s">
        <v>53</v>
      </c>
      <c r="AD210" s="4">
        <v>126</v>
      </c>
      <c r="AE210" s="5"/>
      <c r="AF210" s="5" t="s">
        <v>116</v>
      </c>
      <c r="AG210" s="4">
        <v>0</v>
      </c>
      <c r="AH210" s="4">
        <v>1</v>
      </c>
      <c r="AI210" s="4">
        <v>0</v>
      </c>
      <c r="AJ210" s="5" t="s">
        <v>55</v>
      </c>
    </row>
    <row r="211" spans="1:36" ht="114.75" x14ac:dyDescent="0.25">
      <c r="A211" s="4" t="s">
        <v>869</v>
      </c>
      <c r="B211" s="4">
        <v>14356</v>
      </c>
      <c r="C211" s="4" t="s">
        <v>1537</v>
      </c>
      <c r="D211" s="5" t="s">
        <v>2682</v>
      </c>
      <c r="E211" s="4" t="s">
        <v>39</v>
      </c>
      <c r="F211" s="4" t="s">
        <v>291</v>
      </c>
      <c r="G211" s="4" t="s">
        <v>2465</v>
      </c>
      <c r="H211" s="4" t="s">
        <v>2683</v>
      </c>
      <c r="I211" s="4" t="s">
        <v>294</v>
      </c>
      <c r="J211" s="5" t="s">
        <v>2467</v>
      </c>
      <c r="K211" s="5" t="s">
        <v>2684</v>
      </c>
      <c r="L211" s="5" t="s">
        <v>53</v>
      </c>
      <c r="M211" s="6" t="s">
        <v>2685</v>
      </c>
      <c r="N211" s="4"/>
      <c r="O211" s="4" t="s">
        <v>2469</v>
      </c>
      <c r="P211" s="4" t="s">
        <v>2467</v>
      </c>
      <c r="Q211" s="5" t="s">
        <v>2686</v>
      </c>
      <c r="R211" s="30" t="s">
        <v>2687</v>
      </c>
      <c r="S211" s="4" t="s">
        <v>89</v>
      </c>
      <c r="T211" s="4" t="s">
        <v>64</v>
      </c>
      <c r="U211" s="4" t="s">
        <v>49</v>
      </c>
      <c r="V211" s="8">
        <v>36404</v>
      </c>
      <c r="W211" s="5" t="s">
        <v>11</v>
      </c>
      <c r="X211" s="5" t="s">
        <v>2472</v>
      </c>
      <c r="Y211" s="5" t="s">
        <v>51</v>
      </c>
      <c r="Z211" s="4" t="s">
        <v>52</v>
      </c>
      <c r="AA211" s="4"/>
      <c r="AB211" s="5" t="s">
        <v>53</v>
      </c>
      <c r="AC211" s="5" t="s">
        <v>53</v>
      </c>
      <c r="AD211" s="9">
        <v>114</v>
      </c>
      <c r="AE211" s="5" t="s">
        <v>2688</v>
      </c>
      <c r="AF211" s="5" t="s">
        <v>116</v>
      </c>
      <c r="AG211" s="4">
        <v>0</v>
      </c>
      <c r="AH211" s="9">
        <v>0</v>
      </c>
      <c r="AI211" s="4">
        <v>1</v>
      </c>
      <c r="AJ211" s="5" t="s">
        <v>55</v>
      </c>
    </row>
    <row r="212" spans="1:36" ht="30" x14ac:dyDescent="0.25">
      <c r="A212" s="4" t="s">
        <v>870</v>
      </c>
      <c r="B212" s="4">
        <v>81582</v>
      </c>
      <c r="C212" s="4" t="s">
        <v>1537</v>
      </c>
      <c r="D212" s="5" t="s">
        <v>2689</v>
      </c>
      <c r="E212" s="4" t="s">
        <v>39</v>
      </c>
      <c r="F212" s="4" t="s">
        <v>57</v>
      </c>
      <c r="G212" s="4" t="s">
        <v>2690</v>
      </c>
      <c r="H212" s="4" t="s">
        <v>2691</v>
      </c>
      <c r="I212" s="4" t="s">
        <v>60</v>
      </c>
      <c r="J212" s="5" t="s">
        <v>2692</v>
      </c>
      <c r="K212" s="5" t="s">
        <v>2692</v>
      </c>
      <c r="L212" s="5" t="s">
        <v>2693</v>
      </c>
      <c r="M212" s="6" t="s">
        <v>1050</v>
      </c>
      <c r="N212" s="4"/>
      <c r="O212" s="4" t="s">
        <v>2694</v>
      </c>
      <c r="P212" s="4" t="s">
        <v>2692</v>
      </c>
      <c r="Q212" s="5" t="s">
        <v>2695</v>
      </c>
      <c r="R212" s="30" t="s">
        <v>2696</v>
      </c>
      <c r="S212" s="4" t="s">
        <v>89</v>
      </c>
      <c r="T212" s="4" t="s">
        <v>64</v>
      </c>
      <c r="U212" s="4" t="s">
        <v>49</v>
      </c>
      <c r="V212" s="8">
        <v>7550</v>
      </c>
      <c r="W212" s="5" t="s">
        <v>11</v>
      </c>
      <c r="X212" s="5" t="s">
        <v>2697</v>
      </c>
      <c r="Y212" s="5" t="s">
        <v>51</v>
      </c>
      <c r="Z212" s="4" t="s">
        <v>52</v>
      </c>
      <c r="AA212" s="4"/>
      <c r="AB212" s="5" t="s">
        <v>53</v>
      </c>
      <c r="AC212" s="5" t="s">
        <v>53</v>
      </c>
      <c r="AD212" s="9">
        <v>369</v>
      </c>
      <c r="AE212" s="5"/>
      <c r="AF212" s="5" t="s">
        <v>116</v>
      </c>
      <c r="AG212" s="4">
        <v>1</v>
      </c>
      <c r="AH212" s="4">
        <v>1</v>
      </c>
      <c r="AI212" s="4">
        <v>0</v>
      </c>
      <c r="AJ212" s="5" t="s">
        <v>55</v>
      </c>
    </row>
    <row r="213" spans="1:36" ht="51" x14ac:dyDescent="0.25">
      <c r="A213" s="4" t="s">
        <v>872</v>
      </c>
      <c r="B213" s="4">
        <v>60748</v>
      </c>
      <c r="C213" s="4" t="s">
        <v>1537</v>
      </c>
      <c r="D213" s="5" t="s">
        <v>2698</v>
      </c>
      <c r="E213" s="4" t="s">
        <v>39</v>
      </c>
      <c r="F213" s="4" t="s">
        <v>436</v>
      </c>
      <c r="G213" s="4" t="s">
        <v>1303</v>
      </c>
      <c r="H213" s="4" t="s">
        <v>2699</v>
      </c>
      <c r="I213" s="4" t="s">
        <v>439</v>
      </c>
      <c r="J213" s="5" t="s">
        <v>474</v>
      </c>
      <c r="K213" s="5" t="s">
        <v>2700</v>
      </c>
      <c r="L213" s="5" t="s">
        <v>184</v>
      </c>
      <c r="M213" s="6" t="s">
        <v>307</v>
      </c>
      <c r="N213" s="4"/>
      <c r="O213" s="4" t="s">
        <v>476</v>
      </c>
      <c r="P213" s="4" t="s">
        <v>474</v>
      </c>
      <c r="Q213" s="5" t="s">
        <v>2701</v>
      </c>
      <c r="R213" s="30" t="s">
        <v>2702</v>
      </c>
      <c r="S213" s="4" t="s">
        <v>89</v>
      </c>
      <c r="T213" s="4" t="s">
        <v>64</v>
      </c>
      <c r="U213" s="4" t="s">
        <v>49</v>
      </c>
      <c r="V213" s="8">
        <v>32387</v>
      </c>
      <c r="W213" s="5" t="s">
        <v>11</v>
      </c>
      <c r="X213" s="5" t="s">
        <v>2489</v>
      </c>
      <c r="Y213" s="5" t="s">
        <v>51</v>
      </c>
      <c r="Z213" s="4" t="s">
        <v>52</v>
      </c>
      <c r="AA213" s="4"/>
      <c r="AB213" s="5" t="s">
        <v>53</v>
      </c>
      <c r="AC213" s="5" t="s">
        <v>53</v>
      </c>
      <c r="AD213" s="4">
        <v>210</v>
      </c>
      <c r="AE213" s="5" t="s">
        <v>499</v>
      </c>
      <c r="AF213" s="5" t="s">
        <v>116</v>
      </c>
      <c r="AG213" s="4">
        <v>0</v>
      </c>
      <c r="AH213" s="4">
        <v>1</v>
      </c>
      <c r="AI213" s="4">
        <v>1</v>
      </c>
      <c r="AJ213" s="5" t="s">
        <v>55</v>
      </c>
    </row>
    <row r="214" spans="1:36" ht="30" x14ac:dyDescent="0.25">
      <c r="A214" s="4" t="s">
        <v>873</v>
      </c>
      <c r="B214" s="4">
        <v>72761</v>
      </c>
      <c r="C214" s="4" t="s">
        <v>1537</v>
      </c>
      <c r="D214" s="5" t="s">
        <v>2703</v>
      </c>
      <c r="E214" s="4" t="s">
        <v>39</v>
      </c>
      <c r="F214" s="4" t="s">
        <v>57</v>
      </c>
      <c r="G214" s="4" t="s">
        <v>2690</v>
      </c>
      <c r="H214" s="4" t="s">
        <v>2704</v>
      </c>
      <c r="I214" s="4" t="s">
        <v>60</v>
      </c>
      <c r="J214" s="5" t="s">
        <v>2692</v>
      </c>
      <c r="K214" s="5" t="s">
        <v>2705</v>
      </c>
      <c r="L214" s="5" t="s">
        <v>53</v>
      </c>
      <c r="M214" s="6" t="s">
        <v>2706</v>
      </c>
      <c r="N214" s="4"/>
      <c r="O214" s="4" t="s">
        <v>2694</v>
      </c>
      <c r="P214" s="4" t="s">
        <v>2692</v>
      </c>
      <c r="Q214" s="5" t="s">
        <v>2707</v>
      </c>
      <c r="R214" s="30" t="s">
        <v>2708</v>
      </c>
      <c r="S214" s="4" t="s">
        <v>89</v>
      </c>
      <c r="T214" s="4" t="s">
        <v>64</v>
      </c>
      <c r="U214" s="4" t="s">
        <v>49</v>
      </c>
      <c r="V214" s="8">
        <v>7550</v>
      </c>
      <c r="W214" s="5" t="s">
        <v>11</v>
      </c>
      <c r="X214" s="5" t="s">
        <v>2697</v>
      </c>
      <c r="Y214" s="5" t="s">
        <v>51</v>
      </c>
      <c r="Z214" s="4" t="s">
        <v>52</v>
      </c>
      <c r="AA214" s="4"/>
      <c r="AB214" s="5" t="s">
        <v>53</v>
      </c>
      <c r="AC214" s="5" t="s">
        <v>53</v>
      </c>
      <c r="AD214" s="9">
        <v>80</v>
      </c>
      <c r="AE214" s="5" t="s">
        <v>2709</v>
      </c>
      <c r="AF214" s="5" t="s">
        <v>116</v>
      </c>
      <c r="AG214" s="4">
        <v>1</v>
      </c>
      <c r="AH214" s="4">
        <v>1</v>
      </c>
      <c r="AI214" s="4">
        <v>0</v>
      </c>
      <c r="AJ214" s="5" t="s">
        <v>55</v>
      </c>
    </row>
    <row r="215" spans="1:36" ht="51" x14ac:dyDescent="0.25">
      <c r="A215" s="4" t="s">
        <v>878</v>
      </c>
      <c r="B215" s="4">
        <v>18835</v>
      </c>
      <c r="C215" s="4" t="s">
        <v>1537</v>
      </c>
      <c r="D215" s="5" t="s">
        <v>2710</v>
      </c>
      <c r="E215" s="4" t="s">
        <v>39</v>
      </c>
      <c r="F215" s="4" t="s">
        <v>247</v>
      </c>
      <c r="G215" s="4" t="s">
        <v>2711</v>
      </c>
      <c r="H215" s="4" t="s">
        <v>2712</v>
      </c>
      <c r="I215" s="4" t="s">
        <v>250</v>
      </c>
      <c r="J215" s="5" t="s">
        <v>2713</v>
      </c>
      <c r="K215" s="5" t="s">
        <v>2120</v>
      </c>
      <c r="L215" s="5" t="s">
        <v>184</v>
      </c>
      <c r="M215" s="6" t="s">
        <v>44</v>
      </c>
      <c r="N215" s="4"/>
      <c r="O215" s="4" t="s">
        <v>2714</v>
      </c>
      <c r="P215" s="4" t="s">
        <v>2713</v>
      </c>
      <c r="Q215" s="5" t="s">
        <v>2715</v>
      </c>
      <c r="R215" s="30" t="s">
        <v>2716</v>
      </c>
      <c r="S215" s="4" t="s">
        <v>89</v>
      </c>
      <c r="T215" s="4" t="s">
        <v>64</v>
      </c>
      <c r="U215" s="4" t="s">
        <v>49</v>
      </c>
      <c r="V215" s="8">
        <v>9011</v>
      </c>
      <c r="W215" s="5" t="s">
        <v>11</v>
      </c>
      <c r="X215" s="5" t="s">
        <v>2717</v>
      </c>
      <c r="Y215" s="5" t="s">
        <v>51</v>
      </c>
      <c r="Z215" s="4" t="s">
        <v>52</v>
      </c>
      <c r="AA215" s="4"/>
      <c r="AB215" s="5" t="s">
        <v>53</v>
      </c>
      <c r="AC215" s="5" t="s">
        <v>53</v>
      </c>
      <c r="AD215" s="9">
        <v>312</v>
      </c>
      <c r="AE215" s="5" t="s">
        <v>1726</v>
      </c>
      <c r="AF215" s="5" t="s">
        <v>116</v>
      </c>
      <c r="AG215" s="4">
        <v>1</v>
      </c>
      <c r="AH215" s="4">
        <v>1</v>
      </c>
      <c r="AI215" s="4">
        <v>1</v>
      </c>
      <c r="AJ215" s="5" t="s">
        <v>55</v>
      </c>
    </row>
    <row r="216" spans="1:36" ht="89.25" x14ac:dyDescent="0.25">
      <c r="A216" s="4" t="s">
        <v>882</v>
      </c>
      <c r="B216" s="4">
        <v>72754</v>
      </c>
      <c r="C216" s="4" t="s">
        <v>1537</v>
      </c>
      <c r="D216" s="5" t="s">
        <v>2718</v>
      </c>
      <c r="E216" s="4" t="s">
        <v>39</v>
      </c>
      <c r="F216" s="4" t="s">
        <v>57</v>
      </c>
      <c r="G216" s="4" t="s">
        <v>2690</v>
      </c>
      <c r="H216" s="4" t="s">
        <v>2719</v>
      </c>
      <c r="I216" s="4" t="s">
        <v>60</v>
      </c>
      <c r="J216" s="5" t="s">
        <v>2692</v>
      </c>
      <c r="K216" s="5" t="s">
        <v>2720</v>
      </c>
      <c r="L216" s="5" t="s">
        <v>184</v>
      </c>
      <c r="M216" s="6" t="s">
        <v>44</v>
      </c>
      <c r="N216" s="4"/>
      <c r="O216" s="4" t="s">
        <v>2721</v>
      </c>
      <c r="P216" s="4" t="s">
        <v>2720</v>
      </c>
      <c r="Q216" s="5" t="s">
        <v>2722</v>
      </c>
      <c r="R216" s="30" t="s">
        <v>2723</v>
      </c>
      <c r="S216" s="4" t="s">
        <v>89</v>
      </c>
      <c r="T216" s="4" t="s">
        <v>64</v>
      </c>
      <c r="U216" s="4" t="s">
        <v>49</v>
      </c>
      <c r="V216" s="8">
        <v>7550</v>
      </c>
      <c r="W216" s="5" t="s">
        <v>11</v>
      </c>
      <c r="X216" s="5" t="s">
        <v>2697</v>
      </c>
      <c r="Y216" s="5" t="s">
        <v>51</v>
      </c>
      <c r="Z216" s="4" t="s">
        <v>52</v>
      </c>
      <c r="AA216" s="4"/>
      <c r="AB216" s="5" t="s">
        <v>53</v>
      </c>
      <c r="AC216" s="5" t="s">
        <v>53</v>
      </c>
      <c r="AD216" s="9">
        <v>238</v>
      </c>
      <c r="AE216" s="5" t="s">
        <v>2724</v>
      </c>
      <c r="AF216" s="5" t="s">
        <v>116</v>
      </c>
      <c r="AG216" s="4">
        <v>1</v>
      </c>
      <c r="AH216" s="4">
        <v>1</v>
      </c>
      <c r="AI216" s="4">
        <v>1</v>
      </c>
      <c r="AJ216" s="5" t="s">
        <v>55</v>
      </c>
    </row>
    <row r="217" spans="1:36" ht="25.5" x14ac:dyDescent="0.25">
      <c r="A217" s="4" t="s">
        <v>889</v>
      </c>
      <c r="B217" s="4">
        <v>110007</v>
      </c>
      <c r="C217" s="4" t="s">
        <v>1537</v>
      </c>
      <c r="D217" s="5" t="s">
        <v>2725</v>
      </c>
      <c r="E217" s="4" t="s">
        <v>39</v>
      </c>
      <c r="F217" s="4" t="s">
        <v>247</v>
      </c>
      <c r="G217" s="4" t="s">
        <v>2424</v>
      </c>
      <c r="H217" s="4" t="s">
        <v>2726</v>
      </c>
      <c r="I217" s="4" t="s">
        <v>250</v>
      </c>
      <c r="J217" s="5" t="s">
        <v>2426</v>
      </c>
      <c r="K217" s="5" t="s">
        <v>2727</v>
      </c>
      <c r="L217" s="5" t="s">
        <v>2728</v>
      </c>
      <c r="M217" s="6" t="s">
        <v>173</v>
      </c>
      <c r="N217" s="4"/>
      <c r="O217" s="4" t="s">
        <v>2729</v>
      </c>
      <c r="P217" s="4" t="s">
        <v>2727</v>
      </c>
      <c r="Q217" s="5" t="s">
        <v>2730</v>
      </c>
      <c r="R217" s="30" t="s">
        <v>2731</v>
      </c>
      <c r="S217" s="4" t="s">
        <v>89</v>
      </c>
      <c r="T217" s="4" t="s">
        <v>64</v>
      </c>
      <c r="U217" s="4" t="s">
        <v>49</v>
      </c>
      <c r="V217" s="8">
        <v>16681</v>
      </c>
      <c r="W217" s="5" t="s">
        <v>11</v>
      </c>
      <c r="X217" s="5" t="s">
        <v>2432</v>
      </c>
      <c r="Y217" s="5" t="s">
        <v>51</v>
      </c>
      <c r="Z217" s="4" t="s">
        <v>52</v>
      </c>
      <c r="AA217" s="4"/>
      <c r="AB217" s="5" t="s">
        <v>53</v>
      </c>
      <c r="AC217" s="5" t="s">
        <v>53</v>
      </c>
      <c r="AD217" s="9">
        <v>1006</v>
      </c>
      <c r="AE217" s="5"/>
      <c r="AF217" s="5" t="s">
        <v>116</v>
      </c>
      <c r="AG217" s="4">
        <v>1</v>
      </c>
      <c r="AH217" s="4">
        <v>1</v>
      </c>
      <c r="AI217" s="4">
        <v>1</v>
      </c>
      <c r="AJ217" s="5" t="s">
        <v>55</v>
      </c>
    </row>
    <row r="218" spans="1:36" ht="38.25" x14ac:dyDescent="0.25">
      <c r="A218" s="4" t="s">
        <v>894</v>
      </c>
      <c r="B218" s="4">
        <v>55655</v>
      </c>
      <c r="C218" s="4" t="s">
        <v>1537</v>
      </c>
      <c r="D218" s="5" t="s">
        <v>2732</v>
      </c>
      <c r="E218" s="4" t="s">
        <v>39</v>
      </c>
      <c r="F218" s="4" t="s">
        <v>388</v>
      </c>
      <c r="G218" s="4" t="s">
        <v>639</v>
      </c>
      <c r="H218" s="4" t="s">
        <v>1524</v>
      </c>
      <c r="I218" s="4" t="s">
        <v>391</v>
      </c>
      <c r="J218" s="5" t="s">
        <v>640</v>
      </c>
      <c r="K218" s="5" t="s">
        <v>1525</v>
      </c>
      <c r="L218" s="5" t="s">
        <v>1526</v>
      </c>
      <c r="M218" s="6" t="s">
        <v>394</v>
      </c>
      <c r="N218" s="4"/>
      <c r="O218" s="4" t="s">
        <v>641</v>
      </c>
      <c r="P218" s="4" t="s">
        <v>1525</v>
      </c>
      <c r="Q218" s="5" t="s">
        <v>2733</v>
      </c>
      <c r="R218" s="30" t="s">
        <v>2734</v>
      </c>
      <c r="S218" s="4" t="s">
        <v>89</v>
      </c>
      <c r="T218" s="4" t="s">
        <v>64</v>
      </c>
      <c r="U218" s="4" t="s">
        <v>49</v>
      </c>
      <c r="V218" s="8">
        <v>7240</v>
      </c>
      <c r="W218" s="5" t="s">
        <v>11</v>
      </c>
      <c r="X218" s="5" t="s">
        <v>2088</v>
      </c>
      <c r="Y218" s="5" t="s">
        <v>51</v>
      </c>
      <c r="Z218" s="4" t="s">
        <v>52</v>
      </c>
      <c r="AA218" s="4"/>
      <c r="AB218" s="5" t="s">
        <v>53</v>
      </c>
      <c r="AC218" s="5" t="s">
        <v>53</v>
      </c>
      <c r="AD218" s="9">
        <v>740</v>
      </c>
      <c r="AE218" s="5"/>
      <c r="AF218" s="5" t="s">
        <v>116</v>
      </c>
      <c r="AG218" s="4">
        <v>1</v>
      </c>
      <c r="AH218" s="4">
        <v>0</v>
      </c>
      <c r="AI218" s="4">
        <v>1</v>
      </c>
      <c r="AJ218" s="5" t="s">
        <v>2509</v>
      </c>
    </row>
    <row r="219" spans="1:36" ht="63.75" x14ac:dyDescent="0.25">
      <c r="A219" s="4" t="s">
        <v>895</v>
      </c>
      <c r="B219" s="4">
        <v>52962</v>
      </c>
      <c r="C219" s="4" t="s">
        <v>1537</v>
      </c>
      <c r="D219" s="5" t="s">
        <v>2735</v>
      </c>
      <c r="E219" s="4" t="s">
        <v>39</v>
      </c>
      <c r="F219" s="4" t="s">
        <v>388</v>
      </c>
      <c r="G219" s="4" t="s">
        <v>639</v>
      </c>
      <c r="H219" s="4" t="s">
        <v>2736</v>
      </c>
      <c r="I219" s="4" t="s">
        <v>391</v>
      </c>
      <c r="J219" s="5" t="s">
        <v>640</v>
      </c>
      <c r="K219" s="5" t="s">
        <v>642</v>
      </c>
      <c r="L219" s="5" t="s">
        <v>184</v>
      </c>
      <c r="M219" s="6" t="s">
        <v>105</v>
      </c>
      <c r="N219" s="4"/>
      <c r="O219" s="4" t="s">
        <v>641</v>
      </c>
      <c r="P219" s="4" t="s">
        <v>642</v>
      </c>
      <c r="Q219" s="5" t="s">
        <v>2737</v>
      </c>
      <c r="R219" s="30" t="s">
        <v>2738</v>
      </c>
      <c r="S219" s="4" t="s">
        <v>89</v>
      </c>
      <c r="T219" s="4" t="s">
        <v>64</v>
      </c>
      <c r="U219" s="4" t="s">
        <v>49</v>
      </c>
      <c r="V219" s="8">
        <v>36404</v>
      </c>
      <c r="W219" s="5" t="s">
        <v>11</v>
      </c>
      <c r="X219" s="5" t="s">
        <v>2088</v>
      </c>
      <c r="Y219" s="5" t="s">
        <v>51</v>
      </c>
      <c r="Z219" s="4" t="s">
        <v>52</v>
      </c>
      <c r="AA219" s="4"/>
      <c r="AB219" s="5" t="s">
        <v>53</v>
      </c>
      <c r="AC219" s="5" t="s">
        <v>53</v>
      </c>
      <c r="AD219" s="9">
        <v>299</v>
      </c>
      <c r="AE219" s="5" t="s">
        <v>2739</v>
      </c>
      <c r="AF219" s="5" t="s">
        <v>54</v>
      </c>
      <c r="AG219" s="4">
        <v>1</v>
      </c>
      <c r="AH219" s="4">
        <v>1</v>
      </c>
      <c r="AI219" s="4">
        <v>1</v>
      </c>
      <c r="AJ219" s="5" t="s">
        <v>55</v>
      </c>
    </row>
    <row r="220" spans="1:36" ht="25.5" x14ac:dyDescent="0.25">
      <c r="A220" s="4" t="s">
        <v>897</v>
      </c>
      <c r="B220" s="4">
        <v>60119</v>
      </c>
      <c r="C220" s="4" t="s">
        <v>1537</v>
      </c>
      <c r="D220" s="5" t="s">
        <v>2740</v>
      </c>
      <c r="E220" s="4" t="s">
        <v>39</v>
      </c>
      <c r="F220" s="4" t="s">
        <v>489</v>
      </c>
      <c r="G220" s="4" t="s">
        <v>2101</v>
      </c>
      <c r="H220" s="4" t="s">
        <v>2741</v>
      </c>
      <c r="I220" s="4" t="s">
        <v>492</v>
      </c>
      <c r="J220" s="5" t="s">
        <v>2103</v>
      </c>
      <c r="K220" s="5" t="s">
        <v>2103</v>
      </c>
      <c r="L220" s="5" t="s">
        <v>361</v>
      </c>
      <c r="M220" s="6" t="s">
        <v>1069</v>
      </c>
      <c r="N220" s="4"/>
      <c r="O220" s="4" t="s">
        <v>2104</v>
      </c>
      <c r="P220" s="4" t="s">
        <v>2103</v>
      </c>
      <c r="Q220" s="5" t="s">
        <v>2742</v>
      </c>
      <c r="R220" s="29" t="s">
        <v>2743</v>
      </c>
      <c r="S220" s="4" t="s">
        <v>89</v>
      </c>
      <c r="T220" s="4" t="s">
        <v>64</v>
      </c>
      <c r="U220" s="4" t="s">
        <v>49</v>
      </c>
      <c r="V220" s="8" t="s">
        <v>2744</v>
      </c>
      <c r="W220" s="5" t="s">
        <v>11</v>
      </c>
      <c r="X220" s="5" t="s">
        <v>2647</v>
      </c>
      <c r="Y220" s="5" t="s">
        <v>51</v>
      </c>
      <c r="Z220" s="4" t="s">
        <v>52</v>
      </c>
      <c r="AA220" s="4"/>
      <c r="AB220" s="5" t="s">
        <v>53</v>
      </c>
      <c r="AC220" s="5" t="s">
        <v>53</v>
      </c>
      <c r="AD220" s="9">
        <v>250</v>
      </c>
      <c r="AE220" s="5"/>
      <c r="AF220" s="5" t="s">
        <v>116</v>
      </c>
      <c r="AG220" s="4">
        <v>0</v>
      </c>
      <c r="AH220" s="4">
        <v>1</v>
      </c>
      <c r="AI220" s="4">
        <v>1</v>
      </c>
      <c r="AJ220" s="5" t="s">
        <v>288</v>
      </c>
    </row>
    <row r="221" spans="1:36" ht="102" x14ac:dyDescent="0.25">
      <c r="A221" s="4" t="s">
        <v>901</v>
      </c>
      <c r="B221" s="4">
        <v>106637</v>
      </c>
      <c r="C221" s="4" t="s">
        <v>1537</v>
      </c>
      <c r="D221" s="5" t="s">
        <v>2745</v>
      </c>
      <c r="E221" s="4" t="s">
        <v>39</v>
      </c>
      <c r="F221" s="4" t="s">
        <v>388</v>
      </c>
      <c r="G221" s="4" t="s">
        <v>1839</v>
      </c>
      <c r="H221" s="4" t="s">
        <v>2746</v>
      </c>
      <c r="I221" s="4" t="s">
        <v>391</v>
      </c>
      <c r="J221" s="5" t="s">
        <v>1841</v>
      </c>
      <c r="K221" s="5" t="s">
        <v>1841</v>
      </c>
      <c r="L221" s="5" t="s">
        <v>149</v>
      </c>
      <c r="M221" s="6" t="s">
        <v>307</v>
      </c>
      <c r="N221" s="4"/>
      <c r="O221" s="4" t="s">
        <v>1843</v>
      </c>
      <c r="P221" s="4" t="s">
        <v>1841</v>
      </c>
      <c r="Q221" s="5" t="s">
        <v>2747</v>
      </c>
      <c r="R221" s="30" t="s">
        <v>2748</v>
      </c>
      <c r="S221" s="4" t="s">
        <v>89</v>
      </c>
      <c r="T221" s="4" t="s">
        <v>64</v>
      </c>
      <c r="U221" s="4" t="s">
        <v>49</v>
      </c>
      <c r="V221" s="8">
        <v>36404</v>
      </c>
      <c r="W221" s="5" t="s">
        <v>11</v>
      </c>
      <c r="X221" s="5" t="s">
        <v>1846</v>
      </c>
      <c r="Y221" s="5" t="s">
        <v>51</v>
      </c>
      <c r="Z221" s="4" t="s">
        <v>52</v>
      </c>
      <c r="AA221" s="4"/>
      <c r="AB221" s="5" t="s">
        <v>53</v>
      </c>
      <c r="AC221" s="5" t="s">
        <v>53</v>
      </c>
      <c r="AD221" s="9">
        <v>494</v>
      </c>
      <c r="AE221" s="5" t="s">
        <v>2749</v>
      </c>
      <c r="AF221" s="5" t="s">
        <v>116</v>
      </c>
      <c r="AG221" s="4">
        <v>0</v>
      </c>
      <c r="AH221" s="4">
        <v>1</v>
      </c>
      <c r="AI221" s="4">
        <v>1</v>
      </c>
      <c r="AJ221" s="5" t="s">
        <v>55</v>
      </c>
    </row>
    <row r="222" spans="1:36" ht="30" x14ac:dyDescent="0.25">
      <c r="A222" s="4" t="s">
        <v>907</v>
      </c>
      <c r="B222" s="4">
        <v>17692</v>
      </c>
      <c r="C222" s="4" t="s">
        <v>1537</v>
      </c>
      <c r="D222" s="5" t="s">
        <v>2750</v>
      </c>
      <c r="E222" s="4" t="s">
        <v>39</v>
      </c>
      <c r="F222" s="4" t="s">
        <v>388</v>
      </c>
      <c r="G222" s="4" t="s">
        <v>2649</v>
      </c>
      <c r="H222" s="4" t="s">
        <v>2751</v>
      </c>
      <c r="I222" s="4" t="s">
        <v>391</v>
      </c>
      <c r="J222" s="5" t="s">
        <v>2651</v>
      </c>
      <c r="K222" s="5" t="s">
        <v>2752</v>
      </c>
      <c r="L222" s="5" t="s">
        <v>209</v>
      </c>
      <c r="M222" s="6" t="s">
        <v>126</v>
      </c>
      <c r="N222" s="4"/>
      <c r="O222" s="4" t="s">
        <v>2753</v>
      </c>
      <c r="P222" s="4" t="s">
        <v>2752</v>
      </c>
      <c r="Q222" s="5" t="s">
        <v>2754</v>
      </c>
      <c r="R222" s="30" t="s">
        <v>2755</v>
      </c>
      <c r="S222" s="4" t="s">
        <v>89</v>
      </c>
      <c r="T222" s="4" t="s">
        <v>64</v>
      </c>
      <c r="U222" s="4" t="s">
        <v>49</v>
      </c>
      <c r="V222" s="8">
        <v>16681</v>
      </c>
      <c r="W222" s="5" t="s">
        <v>11</v>
      </c>
      <c r="X222" s="5" t="s">
        <v>2656</v>
      </c>
      <c r="Y222" s="5" t="s">
        <v>51</v>
      </c>
      <c r="Z222" s="4" t="s">
        <v>52</v>
      </c>
      <c r="AA222" s="4"/>
      <c r="AB222" s="5" t="s">
        <v>53</v>
      </c>
      <c r="AC222" s="5" t="s">
        <v>53</v>
      </c>
      <c r="AD222" s="9">
        <v>291</v>
      </c>
      <c r="AE222" s="5"/>
      <c r="AF222" s="5" t="s">
        <v>116</v>
      </c>
      <c r="AG222" s="4">
        <v>1</v>
      </c>
      <c r="AH222" s="4">
        <v>0</v>
      </c>
      <c r="AI222" s="4">
        <v>1</v>
      </c>
      <c r="AJ222" s="5" t="s">
        <v>55</v>
      </c>
    </row>
    <row r="223" spans="1:36" ht="51" x14ac:dyDescent="0.25">
      <c r="A223" s="4" t="s">
        <v>915</v>
      </c>
      <c r="B223" s="4">
        <v>29534</v>
      </c>
      <c r="C223" s="4" t="s">
        <v>1537</v>
      </c>
      <c r="D223" s="5" t="s">
        <v>2756</v>
      </c>
      <c r="E223" s="4" t="s">
        <v>39</v>
      </c>
      <c r="F223" s="4" t="s">
        <v>436</v>
      </c>
      <c r="G223" s="4" t="s">
        <v>1389</v>
      </c>
      <c r="H223" s="4" t="s">
        <v>1390</v>
      </c>
      <c r="I223" s="4" t="s">
        <v>439</v>
      </c>
      <c r="J223" s="5" t="s">
        <v>1391</v>
      </c>
      <c r="K223" s="5" t="s">
        <v>1391</v>
      </c>
      <c r="L223" s="5" t="s">
        <v>201</v>
      </c>
      <c r="M223" s="6" t="s">
        <v>119</v>
      </c>
      <c r="N223" s="4"/>
      <c r="O223" s="4" t="s">
        <v>1392</v>
      </c>
      <c r="P223" s="4" t="s">
        <v>1391</v>
      </c>
      <c r="Q223" s="5" t="s">
        <v>2757</v>
      </c>
      <c r="R223" s="30" t="s">
        <v>2758</v>
      </c>
      <c r="S223" s="4" t="s">
        <v>89</v>
      </c>
      <c r="T223" s="4" t="s">
        <v>64</v>
      </c>
      <c r="U223" s="4" t="s">
        <v>49</v>
      </c>
      <c r="V223" s="8">
        <v>16681</v>
      </c>
      <c r="W223" s="5" t="s">
        <v>11</v>
      </c>
      <c r="X223" s="5" t="s">
        <v>2759</v>
      </c>
      <c r="Y223" s="5" t="s">
        <v>51</v>
      </c>
      <c r="Z223" s="4" t="s">
        <v>52</v>
      </c>
      <c r="AA223" s="4"/>
      <c r="AB223" s="5" t="s">
        <v>53</v>
      </c>
      <c r="AC223" s="5" t="s">
        <v>53</v>
      </c>
      <c r="AD223" s="9">
        <v>591</v>
      </c>
      <c r="AE223" s="5" t="s">
        <v>499</v>
      </c>
      <c r="AF223" s="5" t="s">
        <v>116</v>
      </c>
      <c r="AG223" s="4">
        <v>1</v>
      </c>
      <c r="AH223" s="4">
        <v>1</v>
      </c>
      <c r="AI223" s="4">
        <v>1</v>
      </c>
      <c r="AJ223" s="5" t="s">
        <v>477</v>
      </c>
    </row>
    <row r="224" spans="1:36" ht="25.5" x14ac:dyDescent="0.25">
      <c r="A224" s="4" t="s">
        <v>918</v>
      </c>
      <c r="B224" s="4">
        <v>86556</v>
      </c>
      <c r="C224" s="4" t="s">
        <v>1537</v>
      </c>
      <c r="D224" s="5" t="s">
        <v>2760</v>
      </c>
      <c r="E224" s="4" t="s">
        <v>39</v>
      </c>
      <c r="F224" s="4" t="s">
        <v>735</v>
      </c>
      <c r="G224" s="4" t="s">
        <v>2414</v>
      </c>
      <c r="H224" s="4" t="s">
        <v>2761</v>
      </c>
      <c r="I224" s="4" t="s">
        <v>738</v>
      </c>
      <c r="J224" s="5" t="s">
        <v>43</v>
      </c>
      <c r="K224" s="5" t="s">
        <v>2762</v>
      </c>
      <c r="L224" s="5" t="s">
        <v>1766</v>
      </c>
      <c r="M224" s="6" t="s">
        <v>1834</v>
      </c>
      <c r="N224" s="4"/>
      <c r="O224" s="4" t="s">
        <v>2417</v>
      </c>
      <c r="P224" s="4" t="s">
        <v>2762</v>
      </c>
      <c r="Q224" s="5" t="s">
        <v>2763</v>
      </c>
      <c r="R224" s="29" t="s">
        <v>2764</v>
      </c>
      <c r="S224" s="4" t="s">
        <v>89</v>
      </c>
      <c r="T224" s="4" t="s">
        <v>64</v>
      </c>
      <c r="U224" s="4" t="s">
        <v>49</v>
      </c>
      <c r="V224" s="8">
        <v>26543</v>
      </c>
      <c r="W224" s="5" t="s">
        <v>11</v>
      </c>
      <c r="X224" s="5" t="s">
        <v>2420</v>
      </c>
      <c r="Y224" s="5" t="s">
        <v>51</v>
      </c>
      <c r="Z224" s="4" t="s">
        <v>52</v>
      </c>
      <c r="AA224" s="4"/>
      <c r="AB224" s="5" t="s">
        <v>53</v>
      </c>
      <c r="AC224" s="5" t="s">
        <v>53</v>
      </c>
      <c r="AD224" s="9">
        <v>219</v>
      </c>
      <c r="AE224" s="5"/>
      <c r="AF224" s="5" t="s">
        <v>116</v>
      </c>
      <c r="AG224" s="4">
        <v>0</v>
      </c>
      <c r="AH224" s="4">
        <v>1</v>
      </c>
      <c r="AI224" s="4">
        <v>1</v>
      </c>
      <c r="AJ224" s="5" t="s">
        <v>55</v>
      </c>
    </row>
    <row r="225" spans="1:36" ht="63.75" x14ac:dyDescent="0.25">
      <c r="A225" s="4" t="s">
        <v>919</v>
      </c>
      <c r="B225" s="4">
        <v>48737</v>
      </c>
      <c r="C225" s="4" t="s">
        <v>1537</v>
      </c>
      <c r="D225" s="5" t="s">
        <v>2765</v>
      </c>
      <c r="E225" s="4" t="s">
        <v>39</v>
      </c>
      <c r="F225" s="4" t="s">
        <v>247</v>
      </c>
      <c r="G225" s="4" t="s">
        <v>1790</v>
      </c>
      <c r="H225" s="4" t="s">
        <v>2766</v>
      </c>
      <c r="I225" s="4" t="s">
        <v>250</v>
      </c>
      <c r="J225" s="5" t="s">
        <v>1792</v>
      </c>
      <c r="K225" s="5" t="s">
        <v>1792</v>
      </c>
      <c r="L225" s="5" t="s">
        <v>2637</v>
      </c>
      <c r="M225" s="6" t="s">
        <v>105</v>
      </c>
      <c r="N225" s="4"/>
      <c r="O225" s="4" t="s">
        <v>2767</v>
      </c>
      <c r="P225" s="4" t="s">
        <v>1792</v>
      </c>
      <c r="Q225" s="5" t="s">
        <v>2768</v>
      </c>
      <c r="R225" s="30" t="s">
        <v>2769</v>
      </c>
      <c r="S225" s="4" t="s">
        <v>89</v>
      </c>
      <c r="T225" s="4" t="s">
        <v>64</v>
      </c>
      <c r="U225" s="4" t="s">
        <v>49</v>
      </c>
      <c r="V225" s="8">
        <v>36404</v>
      </c>
      <c r="W225" s="5" t="s">
        <v>11</v>
      </c>
      <c r="X225" s="5" t="s">
        <v>1797</v>
      </c>
      <c r="Y225" s="5" t="s">
        <v>51</v>
      </c>
      <c r="Z225" s="4" t="s">
        <v>52</v>
      </c>
      <c r="AA225" s="4"/>
      <c r="AB225" s="5" t="s">
        <v>53</v>
      </c>
      <c r="AC225" s="5" t="s">
        <v>53</v>
      </c>
      <c r="AD225" s="9">
        <v>961</v>
      </c>
      <c r="AE225" s="5" t="s">
        <v>152</v>
      </c>
      <c r="AF225" s="5" t="s">
        <v>54</v>
      </c>
      <c r="AG225" s="4">
        <v>1</v>
      </c>
      <c r="AH225" s="4">
        <v>1</v>
      </c>
      <c r="AI225" s="4">
        <v>1</v>
      </c>
      <c r="AJ225" s="5" t="s">
        <v>55</v>
      </c>
    </row>
    <row r="226" spans="1:36" ht="127.5" x14ac:dyDescent="0.25">
      <c r="A226" s="4" t="s">
        <v>920</v>
      </c>
      <c r="B226" s="4">
        <v>133479</v>
      </c>
      <c r="C226" s="4" t="s">
        <v>1537</v>
      </c>
      <c r="D226" s="5" t="s">
        <v>2770</v>
      </c>
      <c r="E226" s="4" t="s">
        <v>39</v>
      </c>
      <c r="F226" s="4" t="s">
        <v>216</v>
      </c>
      <c r="G226" s="4" t="s">
        <v>2659</v>
      </c>
      <c r="H226" s="4" t="s">
        <v>2771</v>
      </c>
      <c r="I226" s="4" t="s">
        <v>219</v>
      </c>
      <c r="J226" s="5" t="s">
        <v>2661</v>
      </c>
      <c r="K226" s="5" t="s">
        <v>2661</v>
      </c>
      <c r="L226" s="5" t="s">
        <v>53</v>
      </c>
      <c r="M226" s="6" t="s">
        <v>2772</v>
      </c>
      <c r="N226" s="4"/>
      <c r="O226" s="4" t="s">
        <v>2663</v>
      </c>
      <c r="P226" s="4" t="s">
        <v>2661</v>
      </c>
      <c r="Q226" s="5" t="s">
        <v>2773</v>
      </c>
      <c r="R226" s="29" t="s">
        <v>2774</v>
      </c>
      <c r="S226" s="4" t="s">
        <v>89</v>
      </c>
      <c r="T226" s="4" t="s">
        <v>64</v>
      </c>
      <c r="U226" s="4" t="s">
        <v>49</v>
      </c>
      <c r="V226" s="8">
        <v>42979</v>
      </c>
      <c r="W226" s="5" t="s">
        <v>11</v>
      </c>
      <c r="X226" s="5" t="s">
        <v>2666</v>
      </c>
      <c r="Y226" s="5" t="s">
        <v>51</v>
      </c>
      <c r="Z226" s="4" t="s">
        <v>52</v>
      </c>
      <c r="AA226" s="4"/>
      <c r="AB226" s="5" t="s">
        <v>53</v>
      </c>
      <c r="AC226" s="5" t="s">
        <v>53</v>
      </c>
      <c r="AD226" s="9">
        <v>138</v>
      </c>
      <c r="AE226" s="5" t="s">
        <v>2775</v>
      </c>
      <c r="AF226" s="5" t="s">
        <v>116</v>
      </c>
      <c r="AG226" s="9">
        <v>0</v>
      </c>
      <c r="AH226" s="4">
        <v>0</v>
      </c>
      <c r="AI226" s="4">
        <v>0</v>
      </c>
      <c r="AJ226" s="5" t="s">
        <v>55</v>
      </c>
    </row>
    <row r="227" spans="1:36" ht="76.5" x14ac:dyDescent="0.25">
      <c r="A227" s="4" t="s">
        <v>923</v>
      </c>
      <c r="B227" s="4">
        <v>31755</v>
      </c>
      <c r="C227" s="4" t="s">
        <v>1537</v>
      </c>
      <c r="D227" s="5" t="s">
        <v>2776</v>
      </c>
      <c r="E227" s="4" t="s">
        <v>39</v>
      </c>
      <c r="F227" s="4" t="s">
        <v>462</v>
      </c>
      <c r="G227" s="4" t="s">
        <v>802</v>
      </c>
      <c r="H227" s="4" t="s">
        <v>2777</v>
      </c>
      <c r="I227" s="4" t="s">
        <v>465</v>
      </c>
      <c r="J227" s="5" t="s">
        <v>481</v>
      </c>
      <c r="K227" s="5" t="s">
        <v>2778</v>
      </c>
      <c r="L227" s="5" t="s">
        <v>53</v>
      </c>
      <c r="M227" s="6" t="s">
        <v>655</v>
      </c>
      <c r="N227" s="4"/>
      <c r="O227" s="4" t="s">
        <v>483</v>
      </c>
      <c r="P227" s="4" t="s">
        <v>481</v>
      </c>
      <c r="Q227" s="5" t="s">
        <v>2779</v>
      </c>
      <c r="R227" s="30" t="s">
        <v>2780</v>
      </c>
      <c r="S227" s="4" t="s">
        <v>89</v>
      </c>
      <c r="T227" s="4" t="s">
        <v>64</v>
      </c>
      <c r="U227" s="4" t="s">
        <v>49</v>
      </c>
      <c r="V227" s="8">
        <v>36404</v>
      </c>
      <c r="W227" s="5" t="s">
        <v>11</v>
      </c>
      <c r="X227" s="5" t="s">
        <v>1877</v>
      </c>
      <c r="Y227" s="5" t="s">
        <v>51</v>
      </c>
      <c r="Z227" s="4" t="s">
        <v>52</v>
      </c>
      <c r="AA227" s="4"/>
      <c r="AB227" s="5" t="s">
        <v>53</v>
      </c>
      <c r="AC227" s="5" t="s">
        <v>53</v>
      </c>
      <c r="AD227" s="4">
        <v>53</v>
      </c>
      <c r="AE227" s="5" t="s">
        <v>2781</v>
      </c>
      <c r="AF227" s="5" t="s">
        <v>54</v>
      </c>
      <c r="AG227" s="4">
        <v>0</v>
      </c>
      <c r="AH227" s="4">
        <v>1</v>
      </c>
      <c r="AI227" s="4">
        <v>0</v>
      </c>
      <c r="AJ227" s="5" t="s">
        <v>55</v>
      </c>
    </row>
    <row r="228" spans="1:36" ht="30" x14ac:dyDescent="0.25">
      <c r="A228" s="4" t="s">
        <v>924</v>
      </c>
      <c r="B228" s="4">
        <v>87075</v>
      </c>
      <c r="C228" s="4" t="s">
        <v>1537</v>
      </c>
      <c r="D228" s="5" t="s">
        <v>2782</v>
      </c>
      <c r="E228" s="4" t="s">
        <v>39</v>
      </c>
      <c r="F228" s="4" t="s">
        <v>155</v>
      </c>
      <c r="G228" s="4" t="s">
        <v>2783</v>
      </c>
      <c r="H228" s="4" t="s">
        <v>2784</v>
      </c>
      <c r="I228" s="4" t="s">
        <v>158</v>
      </c>
      <c r="J228" s="5" t="s">
        <v>2785</v>
      </c>
      <c r="K228" s="5" t="s">
        <v>2785</v>
      </c>
      <c r="L228" s="5" t="s">
        <v>184</v>
      </c>
      <c r="M228" s="6" t="s">
        <v>85</v>
      </c>
      <c r="N228" s="4"/>
      <c r="O228" s="4" t="s">
        <v>2786</v>
      </c>
      <c r="P228" s="4" t="s">
        <v>2785</v>
      </c>
      <c r="Q228" s="5" t="s">
        <v>2787</v>
      </c>
      <c r="R228" s="30" t="s">
        <v>2788</v>
      </c>
      <c r="S228" s="4" t="s">
        <v>89</v>
      </c>
      <c r="T228" s="4" t="s">
        <v>64</v>
      </c>
      <c r="U228" s="4" t="s">
        <v>49</v>
      </c>
      <c r="V228" s="8">
        <v>21064</v>
      </c>
      <c r="W228" s="5" t="s">
        <v>11</v>
      </c>
      <c r="X228" s="5" t="s">
        <v>2789</v>
      </c>
      <c r="Y228" s="5" t="s">
        <v>51</v>
      </c>
      <c r="Z228" s="4" t="s">
        <v>52</v>
      </c>
      <c r="AA228" s="4"/>
      <c r="AB228" s="5" t="s">
        <v>53</v>
      </c>
      <c r="AC228" s="5" t="s">
        <v>53</v>
      </c>
      <c r="AD228" s="9">
        <v>212</v>
      </c>
      <c r="AE228" s="5"/>
      <c r="AF228" s="5" t="s">
        <v>116</v>
      </c>
      <c r="AG228" s="4">
        <v>1</v>
      </c>
      <c r="AH228" s="4">
        <v>1</v>
      </c>
      <c r="AI228" s="4">
        <v>1</v>
      </c>
      <c r="AJ228" s="5" t="s">
        <v>55</v>
      </c>
    </row>
    <row r="229" spans="1:36" ht="25.5" x14ac:dyDescent="0.25">
      <c r="A229" s="4" t="s">
        <v>930</v>
      </c>
      <c r="B229" s="4">
        <v>28737</v>
      </c>
      <c r="C229" s="4" t="s">
        <v>1537</v>
      </c>
      <c r="D229" s="5" t="s">
        <v>2790</v>
      </c>
      <c r="E229" s="4" t="s">
        <v>39</v>
      </c>
      <c r="F229" s="4" t="s">
        <v>462</v>
      </c>
      <c r="G229" s="4" t="s">
        <v>802</v>
      </c>
      <c r="H229" s="4" t="s">
        <v>2791</v>
      </c>
      <c r="I229" s="4" t="s">
        <v>465</v>
      </c>
      <c r="J229" s="5" t="s">
        <v>481</v>
      </c>
      <c r="K229" s="5" t="s">
        <v>2792</v>
      </c>
      <c r="L229" s="5" t="s">
        <v>53</v>
      </c>
      <c r="M229" s="6" t="s">
        <v>356</v>
      </c>
      <c r="N229" s="4"/>
      <c r="O229" s="4" t="s">
        <v>2793</v>
      </c>
      <c r="P229" s="4" t="s">
        <v>2792</v>
      </c>
      <c r="Q229" s="5" t="s">
        <v>2794</v>
      </c>
      <c r="R229" s="30" t="s">
        <v>2795</v>
      </c>
      <c r="S229" s="4" t="s">
        <v>89</v>
      </c>
      <c r="T229" s="4" t="s">
        <v>64</v>
      </c>
      <c r="U229" s="4" t="s">
        <v>49</v>
      </c>
      <c r="V229" s="8">
        <v>36404</v>
      </c>
      <c r="W229" s="5" t="s">
        <v>11</v>
      </c>
      <c r="X229" s="5" t="s">
        <v>1877</v>
      </c>
      <c r="Y229" s="5" t="s">
        <v>51</v>
      </c>
      <c r="Z229" s="4" t="s">
        <v>52</v>
      </c>
      <c r="AA229" s="4"/>
      <c r="AB229" s="5" t="s">
        <v>53</v>
      </c>
      <c r="AC229" s="5" t="s">
        <v>53</v>
      </c>
      <c r="AD229" s="4">
        <v>147</v>
      </c>
      <c r="AE229" s="7"/>
      <c r="AF229" s="5" t="s">
        <v>116</v>
      </c>
      <c r="AG229" s="4">
        <v>0</v>
      </c>
      <c r="AH229" s="9">
        <v>0</v>
      </c>
      <c r="AI229" s="4">
        <v>1</v>
      </c>
      <c r="AJ229" s="5" t="s">
        <v>55</v>
      </c>
    </row>
    <row r="230" spans="1:36" ht="51" x14ac:dyDescent="0.25">
      <c r="A230" s="4" t="s">
        <v>931</v>
      </c>
      <c r="B230" s="4">
        <v>60448</v>
      </c>
      <c r="C230" s="4" t="s">
        <v>1537</v>
      </c>
      <c r="D230" s="5" t="s">
        <v>2796</v>
      </c>
      <c r="E230" s="4" t="s">
        <v>39</v>
      </c>
      <c r="F230" s="4" t="s">
        <v>436</v>
      </c>
      <c r="G230" s="4" t="s">
        <v>1303</v>
      </c>
      <c r="H230" s="4" t="s">
        <v>2797</v>
      </c>
      <c r="I230" s="4" t="s">
        <v>439</v>
      </c>
      <c r="J230" s="5" t="s">
        <v>474</v>
      </c>
      <c r="K230" s="5" t="s">
        <v>2798</v>
      </c>
      <c r="L230" s="5" t="s">
        <v>2799</v>
      </c>
      <c r="M230" s="6" t="s">
        <v>202</v>
      </c>
      <c r="N230" s="4"/>
      <c r="O230" s="4" t="s">
        <v>476</v>
      </c>
      <c r="P230" s="4" t="s">
        <v>474</v>
      </c>
      <c r="Q230" s="5" t="s">
        <v>2800</v>
      </c>
      <c r="R230" s="30" t="s">
        <v>2801</v>
      </c>
      <c r="S230" s="4" t="s">
        <v>89</v>
      </c>
      <c r="T230" s="4" t="s">
        <v>64</v>
      </c>
      <c r="U230" s="4" t="s">
        <v>49</v>
      </c>
      <c r="V230" s="8">
        <v>7550</v>
      </c>
      <c r="W230" s="5" t="s">
        <v>11</v>
      </c>
      <c r="X230" s="5" t="s">
        <v>2489</v>
      </c>
      <c r="Y230" s="5" t="s">
        <v>51</v>
      </c>
      <c r="Z230" s="4" t="s">
        <v>52</v>
      </c>
      <c r="AA230" s="4"/>
      <c r="AB230" s="5" t="s">
        <v>53</v>
      </c>
      <c r="AC230" s="5" t="s">
        <v>53</v>
      </c>
      <c r="AD230" s="9">
        <v>498</v>
      </c>
      <c r="AE230" s="5" t="s">
        <v>2802</v>
      </c>
      <c r="AF230" s="5" t="s">
        <v>116</v>
      </c>
      <c r="AG230" s="4">
        <v>1</v>
      </c>
      <c r="AH230" s="4">
        <v>1</v>
      </c>
      <c r="AI230" s="4">
        <v>1</v>
      </c>
      <c r="AJ230" s="5" t="s">
        <v>176</v>
      </c>
    </row>
    <row r="231" spans="1:36" ht="51" x14ac:dyDescent="0.25">
      <c r="A231" s="4" t="s">
        <v>932</v>
      </c>
      <c r="B231" s="4">
        <v>106165</v>
      </c>
      <c r="C231" s="4" t="s">
        <v>1537</v>
      </c>
      <c r="D231" s="5" t="s">
        <v>2803</v>
      </c>
      <c r="E231" s="4" t="s">
        <v>39</v>
      </c>
      <c r="F231" s="4" t="s">
        <v>462</v>
      </c>
      <c r="G231" s="4" t="s">
        <v>1821</v>
      </c>
      <c r="H231" s="4" t="s">
        <v>2804</v>
      </c>
      <c r="I231" s="4" t="s">
        <v>465</v>
      </c>
      <c r="J231" s="5" t="s">
        <v>1823</v>
      </c>
      <c r="K231" s="5" t="s">
        <v>1823</v>
      </c>
      <c r="L231" s="5" t="s">
        <v>2805</v>
      </c>
      <c r="M231" s="6" t="s">
        <v>222</v>
      </c>
      <c r="N231" s="4"/>
      <c r="O231" s="4" t="s">
        <v>1825</v>
      </c>
      <c r="P231" s="4" t="s">
        <v>1823</v>
      </c>
      <c r="Q231" s="5" t="s">
        <v>2806</v>
      </c>
      <c r="R231" s="29" t="s">
        <v>2807</v>
      </c>
      <c r="S231" s="4" t="s">
        <v>89</v>
      </c>
      <c r="T231" s="4" t="s">
        <v>64</v>
      </c>
      <c r="U231" s="4" t="s">
        <v>49</v>
      </c>
      <c r="V231" s="8">
        <v>35065</v>
      </c>
      <c r="W231" s="5" t="s">
        <v>11</v>
      </c>
      <c r="X231" s="5" t="s">
        <v>1828</v>
      </c>
      <c r="Y231" s="5" t="s">
        <v>51</v>
      </c>
      <c r="Z231" s="4" t="s">
        <v>52</v>
      </c>
      <c r="AA231" s="4"/>
      <c r="AB231" s="5" t="s">
        <v>53</v>
      </c>
      <c r="AC231" s="5" t="s">
        <v>53</v>
      </c>
      <c r="AD231" s="4">
        <v>193</v>
      </c>
      <c r="AE231" s="5" t="s">
        <v>2808</v>
      </c>
      <c r="AF231" s="5" t="s">
        <v>116</v>
      </c>
      <c r="AG231" s="4">
        <v>1</v>
      </c>
      <c r="AH231" s="4">
        <v>1</v>
      </c>
      <c r="AI231" s="4">
        <v>1</v>
      </c>
      <c r="AJ231" s="5" t="s">
        <v>55</v>
      </c>
    </row>
    <row r="232" spans="1:36" ht="51" x14ac:dyDescent="0.25">
      <c r="A232" s="4" t="s">
        <v>933</v>
      </c>
      <c r="B232" s="4">
        <v>74250</v>
      </c>
      <c r="C232" s="4" t="s">
        <v>1537</v>
      </c>
      <c r="D232" s="5" t="s">
        <v>2809</v>
      </c>
      <c r="E232" s="4" t="s">
        <v>39</v>
      </c>
      <c r="F232" s="4" t="s">
        <v>301</v>
      </c>
      <c r="G232" s="4" t="s">
        <v>1160</v>
      </c>
      <c r="H232" s="4" t="s">
        <v>2810</v>
      </c>
      <c r="I232" s="4" t="s">
        <v>304</v>
      </c>
      <c r="J232" s="5" t="s">
        <v>447</v>
      </c>
      <c r="K232" s="5" t="s">
        <v>2811</v>
      </c>
      <c r="L232" s="5" t="s">
        <v>53</v>
      </c>
      <c r="M232" s="6" t="s">
        <v>173</v>
      </c>
      <c r="N232" s="4"/>
      <c r="O232" s="4" t="s">
        <v>308</v>
      </c>
      <c r="P232" s="4" t="s">
        <v>305</v>
      </c>
      <c r="Q232" s="5" t="s">
        <v>2812</v>
      </c>
      <c r="R232" s="30" t="s">
        <v>2813</v>
      </c>
      <c r="S232" s="4" t="s">
        <v>89</v>
      </c>
      <c r="T232" s="4" t="s">
        <v>64</v>
      </c>
      <c r="U232" s="4" t="s">
        <v>49</v>
      </c>
      <c r="V232" s="8">
        <v>23353</v>
      </c>
      <c r="W232" s="5" t="s">
        <v>11</v>
      </c>
      <c r="X232" s="5" t="s">
        <v>2814</v>
      </c>
      <c r="Y232" s="5" t="s">
        <v>51</v>
      </c>
      <c r="Z232" s="4" t="s">
        <v>52</v>
      </c>
      <c r="AA232" s="4"/>
      <c r="AB232" s="5" t="s">
        <v>53</v>
      </c>
      <c r="AC232" s="5" t="s">
        <v>53</v>
      </c>
      <c r="AD232" s="9">
        <v>122</v>
      </c>
      <c r="AE232" s="5" t="s">
        <v>2815</v>
      </c>
      <c r="AF232" s="5" t="s">
        <v>116</v>
      </c>
      <c r="AG232" s="4">
        <v>1</v>
      </c>
      <c r="AH232" s="4">
        <v>1</v>
      </c>
      <c r="AI232" s="4">
        <v>1</v>
      </c>
      <c r="AJ232" s="5" t="s">
        <v>55</v>
      </c>
    </row>
    <row r="233" spans="1:36" ht="25.5" x14ac:dyDescent="0.25">
      <c r="A233" s="4" t="s">
        <v>934</v>
      </c>
      <c r="B233" s="4">
        <v>8216</v>
      </c>
      <c r="C233" s="4" t="s">
        <v>1537</v>
      </c>
      <c r="D233" s="5" t="s">
        <v>2816</v>
      </c>
      <c r="E233" s="4" t="s">
        <v>39</v>
      </c>
      <c r="F233" s="4" t="s">
        <v>704</v>
      </c>
      <c r="G233" s="4" t="s">
        <v>1810</v>
      </c>
      <c r="H233" s="4" t="s">
        <v>2817</v>
      </c>
      <c r="I233" s="4" t="s">
        <v>707</v>
      </c>
      <c r="J233" s="5" t="s">
        <v>1812</v>
      </c>
      <c r="K233" s="5" t="s">
        <v>1812</v>
      </c>
      <c r="L233" s="5" t="s">
        <v>2818</v>
      </c>
      <c r="M233" s="6" t="s">
        <v>1069</v>
      </c>
      <c r="N233" s="4"/>
      <c r="O233" s="4" t="s">
        <v>1814</v>
      </c>
      <c r="P233" s="4" t="s">
        <v>1812</v>
      </c>
      <c r="Q233" s="5" t="s">
        <v>2819</v>
      </c>
      <c r="R233" s="30" t="s">
        <v>2820</v>
      </c>
      <c r="S233" s="4" t="s">
        <v>89</v>
      </c>
      <c r="T233" s="4" t="s">
        <v>64</v>
      </c>
      <c r="U233" s="4" t="s">
        <v>49</v>
      </c>
      <c r="V233" s="8">
        <v>27743</v>
      </c>
      <c r="W233" s="5" t="s">
        <v>11</v>
      </c>
      <c r="X233" s="5" t="s">
        <v>1817</v>
      </c>
      <c r="Y233" s="5" t="s">
        <v>51</v>
      </c>
      <c r="Z233" s="4" t="s">
        <v>52</v>
      </c>
      <c r="AA233" s="4"/>
      <c r="AB233" s="5" t="s">
        <v>53</v>
      </c>
      <c r="AC233" s="5" t="s">
        <v>53</v>
      </c>
      <c r="AD233" s="9">
        <v>217</v>
      </c>
      <c r="AE233" s="5"/>
      <c r="AF233" s="5" t="s">
        <v>419</v>
      </c>
      <c r="AG233" s="4">
        <v>1</v>
      </c>
      <c r="AH233" s="4">
        <v>1</v>
      </c>
      <c r="AI233" s="4">
        <v>1</v>
      </c>
      <c r="AJ233" s="5" t="s">
        <v>55</v>
      </c>
    </row>
    <row r="234" spans="1:36" ht="38.25" x14ac:dyDescent="0.25">
      <c r="A234" s="4" t="s">
        <v>935</v>
      </c>
      <c r="B234" s="4">
        <v>6474</v>
      </c>
      <c r="C234" s="4" t="s">
        <v>1537</v>
      </c>
      <c r="D234" s="5" t="s">
        <v>2821</v>
      </c>
      <c r="E234" s="4" t="s">
        <v>39</v>
      </c>
      <c r="F234" s="4" t="s">
        <v>704</v>
      </c>
      <c r="G234" s="4" t="s">
        <v>1810</v>
      </c>
      <c r="H234" s="4" t="s">
        <v>2822</v>
      </c>
      <c r="I234" s="4" t="s">
        <v>707</v>
      </c>
      <c r="J234" s="5" t="s">
        <v>1812</v>
      </c>
      <c r="K234" s="5" t="s">
        <v>2823</v>
      </c>
      <c r="L234" s="5" t="s">
        <v>53</v>
      </c>
      <c r="M234" s="6" t="s">
        <v>168</v>
      </c>
      <c r="N234" s="4"/>
      <c r="O234" s="4" t="s">
        <v>1814</v>
      </c>
      <c r="P234" s="4" t="s">
        <v>1812</v>
      </c>
      <c r="Q234" s="5" t="s">
        <v>2824</v>
      </c>
      <c r="R234" s="30" t="s">
        <v>2825</v>
      </c>
      <c r="S234" s="4" t="s">
        <v>89</v>
      </c>
      <c r="T234" s="4" t="s">
        <v>64</v>
      </c>
      <c r="U234" s="4" t="s">
        <v>49</v>
      </c>
      <c r="V234" s="8">
        <v>31168</v>
      </c>
      <c r="W234" s="5" t="s">
        <v>11</v>
      </c>
      <c r="X234" s="5" t="s">
        <v>1817</v>
      </c>
      <c r="Y234" s="5" t="s">
        <v>51</v>
      </c>
      <c r="Z234" s="4" t="s">
        <v>52</v>
      </c>
      <c r="AA234" s="4"/>
      <c r="AB234" s="5" t="s">
        <v>53</v>
      </c>
      <c r="AC234" s="5" t="s">
        <v>53</v>
      </c>
      <c r="AD234" s="9">
        <v>95</v>
      </c>
      <c r="AE234" s="5" t="s">
        <v>226</v>
      </c>
      <c r="AF234" s="5" t="s">
        <v>419</v>
      </c>
      <c r="AG234" s="4">
        <v>1</v>
      </c>
      <c r="AH234" s="4">
        <v>1</v>
      </c>
      <c r="AI234" s="4">
        <v>1</v>
      </c>
      <c r="AJ234" s="5" t="s">
        <v>55</v>
      </c>
    </row>
    <row r="235" spans="1:36" ht="63.75" x14ac:dyDescent="0.25">
      <c r="A235" s="4" t="s">
        <v>937</v>
      </c>
      <c r="B235" s="4">
        <v>84230</v>
      </c>
      <c r="C235" s="4" t="s">
        <v>1537</v>
      </c>
      <c r="D235" s="5" t="s">
        <v>2826</v>
      </c>
      <c r="E235" s="4" t="s">
        <v>39</v>
      </c>
      <c r="F235" s="4" t="s">
        <v>129</v>
      </c>
      <c r="G235" s="4" t="s">
        <v>2012</v>
      </c>
      <c r="H235" s="4" t="s">
        <v>2827</v>
      </c>
      <c r="I235" s="4" t="s">
        <v>132</v>
      </c>
      <c r="J235" s="5" t="s">
        <v>133</v>
      </c>
      <c r="K235" s="5" t="s">
        <v>2828</v>
      </c>
      <c r="L235" s="5" t="s">
        <v>53</v>
      </c>
      <c r="M235" s="6" t="s">
        <v>222</v>
      </c>
      <c r="N235" s="4"/>
      <c r="O235" s="4" t="s">
        <v>135</v>
      </c>
      <c r="P235" s="4" t="s">
        <v>133</v>
      </c>
      <c r="Q235" s="5" t="s">
        <v>2829</v>
      </c>
      <c r="R235" s="30" t="s">
        <v>2830</v>
      </c>
      <c r="S235" s="4" t="s">
        <v>89</v>
      </c>
      <c r="T235" s="4" t="s">
        <v>64</v>
      </c>
      <c r="U235" s="4" t="s">
        <v>49</v>
      </c>
      <c r="V235" s="8">
        <v>24351</v>
      </c>
      <c r="W235" s="5" t="s">
        <v>11</v>
      </c>
      <c r="X235" s="5" t="s">
        <v>2018</v>
      </c>
      <c r="Y235" s="5" t="s">
        <v>51</v>
      </c>
      <c r="Z235" s="4" t="s">
        <v>52</v>
      </c>
      <c r="AA235" s="4"/>
      <c r="AB235" s="5" t="s">
        <v>53</v>
      </c>
      <c r="AC235" s="5" t="s">
        <v>53</v>
      </c>
      <c r="AD235" s="9">
        <v>99</v>
      </c>
      <c r="AE235" s="5" t="s">
        <v>2831</v>
      </c>
      <c r="AF235" s="5" t="s">
        <v>116</v>
      </c>
      <c r="AG235" s="4">
        <v>1</v>
      </c>
      <c r="AH235" s="4">
        <v>0</v>
      </c>
      <c r="AI235" s="4">
        <v>0</v>
      </c>
      <c r="AJ235" s="5" t="s">
        <v>55</v>
      </c>
    </row>
    <row r="236" spans="1:36" ht="102" x14ac:dyDescent="0.25">
      <c r="A236" s="4" t="s">
        <v>939</v>
      </c>
      <c r="B236" s="4">
        <v>35158</v>
      </c>
      <c r="C236" s="4" t="s">
        <v>1537</v>
      </c>
      <c r="D236" s="5" t="s">
        <v>2832</v>
      </c>
      <c r="E236" s="4" t="s">
        <v>39</v>
      </c>
      <c r="F236" s="4" t="s">
        <v>301</v>
      </c>
      <c r="G236" s="4" t="s">
        <v>333</v>
      </c>
      <c r="H236" s="4" t="s">
        <v>2833</v>
      </c>
      <c r="I236" s="4" t="s">
        <v>304</v>
      </c>
      <c r="J236" s="5" t="s">
        <v>142</v>
      </c>
      <c r="K236" s="5" t="s">
        <v>2834</v>
      </c>
      <c r="L236" s="5" t="s">
        <v>53</v>
      </c>
      <c r="M236" s="6" t="s">
        <v>2835</v>
      </c>
      <c r="N236" s="4"/>
      <c r="O236" s="4" t="s">
        <v>2836</v>
      </c>
      <c r="P236" s="4" t="s">
        <v>2834</v>
      </c>
      <c r="Q236" s="5" t="s">
        <v>2837</v>
      </c>
      <c r="R236" s="30" t="s">
        <v>2838</v>
      </c>
      <c r="S236" s="4" t="s">
        <v>89</v>
      </c>
      <c r="T236" s="4" t="s">
        <v>64</v>
      </c>
      <c r="U236" s="4" t="s">
        <v>49</v>
      </c>
      <c r="V236" s="8">
        <v>16497</v>
      </c>
      <c r="W236" s="5" t="s">
        <v>11</v>
      </c>
      <c r="X236" s="5" t="s">
        <v>2839</v>
      </c>
      <c r="Y236" s="5" t="s">
        <v>51</v>
      </c>
      <c r="Z236" s="4" t="s">
        <v>52</v>
      </c>
      <c r="AA236" s="4"/>
      <c r="AB236" s="5" t="s">
        <v>53</v>
      </c>
      <c r="AC236" s="5" t="s">
        <v>53</v>
      </c>
      <c r="AD236" s="9">
        <v>246</v>
      </c>
      <c r="AE236" s="5" t="s">
        <v>426</v>
      </c>
      <c r="AF236" s="5" t="s">
        <v>116</v>
      </c>
      <c r="AG236" s="4">
        <v>1</v>
      </c>
      <c r="AH236" s="4">
        <v>1</v>
      </c>
      <c r="AI236" s="4">
        <v>1</v>
      </c>
      <c r="AJ236" s="5" t="s">
        <v>288</v>
      </c>
    </row>
    <row r="237" spans="1:36" ht="89.25" x14ac:dyDescent="0.25">
      <c r="A237" s="4" t="s">
        <v>945</v>
      </c>
      <c r="B237" s="4">
        <v>111035</v>
      </c>
      <c r="C237" s="4" t="s">
        <v>1537</v>
      </c>
      <c r="D237" s="5" t="s">
        <v>2840</v>
      </c>
      <c r="E237" s="4" t="s">
        <v>39</v>
      </c>
      <c r="F237" s="4" t="s">
        <v>735</v>
      </c>
      <c r="G237" s="4" t="s">
        <v>2414</v>
      </c>
      <c r="H237" s="4" t="s">
        <v>2841</v>
      </c>
      <c r="I237" s="4" t="s">
        <v>738</v>
      </c>
      <c r="J237" s="5" t="s">
        <v>43</v>
      </c>
      <c r="K237" s="5" t="s">
        <v>2842</v>
      </c>
      <c r="L237" s="5" t="s">
        <v>53</v>
      </c>
      <c r="M237" s="6" t="s">
        <v>74</v>
      </c>
      <c r="N237" s="4"/>
      <c r="O237" s="4" t="s">
        <v>2417</v>
      </c>
      <c r="P237" s="4" t="s">
        <v>2842</v>
      </c>
      <c r="Q237" s="5" t="s">
        <v>2843</v>
      </c>
      <c r="R237" s="30" t="s">
        <v>2844</v>
      </c>
      <c r="S237" s="4" t="s">
        <v>89</v>
      </c>
      <c r="T237" s="4" t="s">
        <v>64</v>
      </c>
      <c r="U237" s="4" t="s">
        <v>49</v>
      </c>
      <c r="V237" s="8">
        <v>22890</v>
      </c>
      <c r="W237" s="5" t="s">
        <v>11</v>
      </c>
      <c r="X237" s="5" t="s">
        <v>2420</v>
      </c>
      <c r="Y237" s="5" t="s">
        <v>51</v>
      </c>
      <c r="Z237" s="4" t="s">
        <v>52</v>
      </c>
      <c r="AA237" s="4"/>
      <c r="AB237" s="5" t="s">
        <v>53</v>
      </c>
      <c r="AC237" s="5" t="s">
        <v>53</v>
      </c>
      <c r="AD237" s="9">
        <v>279</v>
      </c>
      <c r="AE237" s="5" t="s">
        <v>2845</v>
      </c>
      <c r="AF237" s="5" t="s">
        <v>419</v>
      </c>
      <c r="AG237" s="4">
        <v>1</v>
      </c>
      <c r="AH237" s="4">
        <v>1</v>
      </c>
      <c r="AI237" s="4">
        <v>1</v>
      </c>
      <c r="AJ237" s="5" t="s">
        <v>55</v>
      </c>
    </row>
    <row r="238" spans="1:36" ht="38.25" x14ac:dyDescent="0.25">
      <c r="A238" s="4" t="s">
        <v>946</v>
      </c>
      <c r="B238" s="4">
        <v>41050</v>
      </c>
      <c r="C238" s="4" t="s">
        <v>1537</v>
      </c>
      <c r="D238" s="5" t="s">
        <v>2846</v>
      </c>
      <c r="E238" s="4" t="s">
        <v>39</v>
      </c>
      <c r="F238" s="4" t="s">
        <v>436</v>
      </c>
      <c r="G238" s="4" t="s">
        <v>1303</v>
      </c>
      <c r="H238" s="4" t="s">
        <v>2847</v>
      </c>
      <c r="I238" s="4" t="s">
        <v>439</v>
      </c>
      <c r="J238" s="5" t="s">
        <v>474</v>
      </c>
      <c r="K238" s="5" t="s">
        <v>2848</v>
      </c>
      <c r="L238" s="5" t="s">
        <v>902</v>
      </c>
      <c r="M238" s="6" t="s">
        <v>336</v>
      </c>
      <c r="N238" s="4"/>
      <c r="O238" s="4" t="s">
        <v>476</v>
      </c>
      <c r="P238" s="4" t="s">
        <v>474</v>
      </c>
      <c r="Q238" s="5" t="s">
        <v>2849</v>
      </c>
      <c r="R238" s="30" t="s">
        <v>2850</v>
      </c>
      <c r="S238" s="4" t="s">
        <v>89</v>
      </c>
      <c r="T238" s="4" t="s">
        <v>64</v>
      </c>
      <c r="U238" s="4" t="s">
        <v>49</v>
      </c>
      <c r="V238" s="8">
        <v>34213</v>
      </c>
      <c r="W238" s="5" t="s">
        <v>11</v>
      </c>
      <c r="X238" s="5" t="s">
        <v>2489</v>
      </c>
      <c r="Y238" s="5" t="s">
        <v>51</v>
      </c>
      <c r="Z238" s="4" t="s">
        <v>52</v>
      </c>
      <c r="AA238" s="4"/>
      <c r="AB238" s="5" t="s">
        <v>53</v>
      </c>
      <c r="AC238" s="5" t="s">
        <v>53</v>
      </c>
      <c r="AD238" s="9">
        <v>251</v>
      </c>
      <c r="AE238" s="5" t="s">
        <v>226</v>
      </c>
      <c r="AF238" s="5" t="s">
        <v>116</v>
      </c>
      <c r="AG238" s="4">
        <v>1</v>
      </c>
      <c r="AH238" s="4">
        <v>1</v>
      </c>
      <c r="AI238" s="4">
        <v>1</v>
      </c>
      <c r="AJ238" s="5" t="s">
        <v>55</v>
      </c>
    </row>
    <row r="239" spans="1:36" ht="25.5" x14ac:dyDescent="0.25">
      <c r="A239" s="4" t="s">
        <v>948</v>
      </c>
      <c r="B239" s="4">
        <v>107120</v>
      </c>
      <c r="C239" s="4" t="s">
        <v>1537</v>
      </c>
      <c r="D239" s="5" t="s">
        <v>2851</v>
      </c>
      <c r="E239" s="4" t="s">
        <v>39</v>
      </c>
      <c r="F239" s="4" t="s">
        <v>388</v>
      </c>
      <c r="G239" s="4" t="s">
        <v>1839</v>
      </c>
      <c r="H239" s="4" t="s">
        <v>2852</v>
      </c>
      <c r="I239" s="4" t="s">
        <v>391</v>
      </c>
      <c r="J239" s="5" t="s">
        <v>1841</v>
      </c>
      <c r="K239" s="5" t="s">
        <v>2853</v>
      </c>
      <c r="L239" s="5" t="s">
        <v>856</v>
      </c>
      <c r="M239" s="6" t="s">
        <v>119</v>
      </c>
      <c r="N239" s="4"/>
      <c r="O239" s="4" t="s">
        <v>1843</v>
      </c>
      <c r="P239" s="4" t="s">
        <v>1841</v>
      </c>
      <c r="Q239" s="5" t="s">
        <v>2854</v>
      </c>
      <c r="R239" s="30" t="s">
        <v>2855</v>
      </c>
      <c r="S239" s="4" t="s">
        <v>89</v>
      </c>
      <c r="T239" s="4" t="s">
        <v>64</v>
      </c>
      <c r="U239" s="4" t="s">
        <v>49</v>
      </c>
      <c r="V239" s="8">
        <v>36404</v>
      </c>
      <c r="W239" s="5" t="s">
        <v>11</v>
      </c>
      <c r="X239" s="5" t="s">
        <v>1846</v>
      </c>
      <c r="Y239" s="5" t="s">
        <v>51</v>
      </c>
      <c r="Z239" s="4" t="s">
        <v>52</v>
      </c>
      <c r="AA239" s="4"/>
      <c r="AB239" s="5" t="s">
        <v>53</v>
      </c>
      <c r="AC239" s="5" t="s">
        <v>53</v>
      </c>
      <c r="AD239" s="4">
        <v>358</v>
      </c>
      <c r="AE239" s="5" t="s">
        <v>1709</v>
      </c>
      <c r="AF239" s="5" t="s">
        <v>116</v>
      </c>
      <c r="AG239" s="4">
        <v>0</v>
      </c>
      <c r="AH239" s="4">
        <v>1</v>
      </c>
      <c r="AI239" s="4">
        <v>1</v>
      </c>
      <c r="AJ239" s="5" t="s">
        <v>55</v>
      </c>
    </row>
    <row r="240" spans="1:36" ht="51" x14ac:dyDescent="0.25">
      <c r="A240" s="4" t="s">
        <v>953</v>
      </c>
      <c r="B240" s="4">
        <v>106463</v>
      </c>
      <c r="C240" s="4" t="s">
        <v>1537</v>
      </c>
      <c r="D240" s="5" t="s">
        <v>2856</v>
      </c>
      <c r="E240" s="4" t="s">
        <v>39</v>
      </c>
      <c r="F240" s="4" t="s">
        <v>462</v>
      </c>
      <c r="G240" s="4" t="s">
        <v>1821</v>
      </c>
      <c r="H240" s="4" t="s">
        <v>2857</v>
      </c>
      <c r="I240" s="4" t="s">
        <v>465</v>
      </c>
      <c r="J240" s="5" t="s">
        <v>1823</v>
      </c>
      <c r="K240" s="5" t="s">
        <v>2858</v>
      </c>
      <c r="L240" s="5" t="s">
        <v>184</v>
      </c>
      <c r="M240" s="6" t="s">
        <v>222</v>
      </c>
      <c r="N240" s="4"/>
      <c r="O240" s="4" t="s">
        <v>2859</v>
      </c>
      <c r="P240" s="4" t="s">
        <v>2858</v>
      </c>
      <c r="Q240" s="5" t="s">
        <v>2860</v>
      </c>
      <c r="R240" s="30" t="s">
        <v>2861</v>
      </c>
      <c r="S240" s="4" t="s">
        <v>89</v>
      </c>
      <c r="T240" s="4" t="s">
        <v>64</v>
      </c>
      <c r="U240" s="4" t="s">
        <v>49</v>
      </c>
      <c r="V240" s="8">
        <v>35065</v>
      </c>
      <c r="W240" s="5" t="s">
        <v>11</v>
      </c>
      <c r="X240" s="5" t="s">
        <v>1828</v>
      </c>
      <c r="Y240" s="5" t="s">
        <v>51</v>
      </c>
      <c r="Z240" s="4" t="s">
        <v>52</v>
      </c>
      <c r="AA240" s="4"/>
      <c r="AB240" s="5" t="s">
        <v>53</v>
      </c>
      <c r="AC240" s="5" t="s">
        <v>53</v>
      </c>
      <c r="AD240" s="4">
        <v>172</v>
      </c>
      <c r="AE240" s="5" t="s">
        <v>2862</v>
      </c>
      <c r="AF240" s="5" t="s">
        <v>116</v>
      </c>
      <c r="AG240" s="4">
        <v>0</v>
      </c>
      <c r="AH240" s="4">
        <v>1</v>
      </c>
      <c r="AI240" s="4">
        <v>1</v>
      </c>
      <c r="AJ240" s="5" t="s">
        <v>288</v>
      </c>
    </row>
    <row r="241" spans="1:36" ht="30" x14ac:dyDescent="0.25">
      <c r="A241" s="4" t="s">
        <v>954</v>
      </c>
      <c r="B241" s="4">
        <v>12114</v>
      </c>
      <c r="C241" s="4" t="s">
        <v>1537</v>
      </c>
      <c r="D241" s="5" t="s">
        <v>2863</v>
      </c>
      <c r="E241" s="4" t="s">
        <v>39</v>
      </c>
      <c r="F241" s="4" t="s">
        <v>57</v>
      </c>
      <c r="G241" s="4" t="s">
        <v>2213</v>
      </c>
      <c r="H241" s="4" t="s">
        <v>2864</v>
      </c>
      <c r="I241" s="4" t="s">
        <v>60</v>
      </c>
      <c r="J241" s="5" t="s">
        <v>61</v>
      </c>
      <c r="K241" s="5" t="s">
        <v>2865</v>
      </c>
      <c r="L241" s="5" t="s">
        <v>53</v>
      </c>
      <c r="M241" s="6" t="s">
        <v>2866</v>
      </c>
      <c r="N241" s="4"/>
      <c r="O241" s="4" t="s">
        <v>63</v>
      </c>
      <c r="P241" s="4" t="s">
        <v>61</v>
      </c>
      <c r="Q241" s="5" t="s">
        <v>2867</v>
      </c>
      <c r="R241" s="29" t="s">
        <v>2868</v>
      </c>
      <c r="S241" s="4" t="s">
        <v>89</v>
      </c>
      <c r="T241" s="4" t="s">
        <v>64</v>
      </c>
      <c r="U241" s="4" t="s">
        <v>49</v>
      </c>
      <c r="V241" s="8">
        <v>16681</v>
      </c>
      <c r="W241" s="5" t="s">
        <v>11</v>
      </c>
      <c r="X241" s="5" t="s">
        <v>1899</v>
      </c>
      <c r="Y241" s="5" t="s">
        <v>51</v>
      </c>
      <c r="Z241" s="4" t="s">
        <v>52</v>
      </c>
      <c r="AA241" s="4"/>
      <c r="AB241" s="5" t="s">
        <v>53</v>
      </c>
      <c r="AC241" s="5" t="s">
        <v>53</v>
      </c>
      <c r="AD241" s="9">
        <v>120</v>
      </c>
      <c r="AE241" s="5"/>
      <c r="AF241" s="5" t="s">
        <v>116</v>
      </c>
      <c r="AG241" s="4">
        <v>1</v>
      </c>
      <c r="AH241" s="4">
        <v>1</v>
      </c>
      <c r="AI241" s="4">
        <v>1</v>
      </c>
      <c r="AJ241" s="5" t="s">
        <v>55</v>
      </c>
    </row>
    <row r="242" spans="1:36" ht="51" x14ac:dyDescent="0.25">
      <c r="A242" s="4" t="s">
        <v>955</v>
      </c>
      <c r="B242" s="4">
        <v>69376</v>
      </c>
      <c r="C242" s="4" t="s">
        <v>1537</v>
      </c>
      <c r="D242" s="5" t="s">
        <v>2869</v>
      </c>
      <c r="E242" s="4" t="s">
        <v>39</v>
      </c>
      <c r="F242" s="4" t="s">
        <v>511</v>
      </c>
      <c r="G242" s="4" t="s">
        <v>2870</v>
      </c>
      <c r="H242" s="4" t="s">
        <v>2871</v>
      </c>
      <c r="I242" s="4" t="s">
        <v>514</v>
      </c>
      <c r="J242" s="5" t="s">
        <v>942</v>
      </c>
      <c r="K242" s="5" t="s">
        <v>2872</v>
      </c>
      <c r="L242" s="5" t="s">
        <v>53</v>
      </c>
      <c r="M242" s="6" t="s">
        <v>418</v>
      </c>
      <c r="N242" s="4"/>
      <c r="O242" s="4" t="s">
        <v>943</v>
      </c>
      <c r="P242" s="4" t="s">
        <v>942</v>
      </c>
      <c r="Q242" s="5" t="s">
        <v>2873</v>
      </c>
      <c r="R242" s="30" t="s">
        <v>2874</v>
      </c>
      <c r="S242" s="4" t="s">
        <v>89</v>
      </c>
      <c r="T242" s="4" t="s">
        <v>64</v>
      </c>
      <c r="U242" s="4" t="s">
        <v>49</v>
      </c>
      <c r="V242" s="8">
        <v>18507</v>
      </c>
      <c r="W242" s="5" t="s">
        <v>11</v>
      </c>
      <c r="X242" s="5" t="s">
        <v>2875</v>
      </c>
      <c r="Y242" s="5" t="s">
        <v>51</v>
      </c>
      <c r="Z242" s="4" t="s">
        <v>52</v>
      </c>
      <c r="AA242" s="4"/>
      <c r="AB242" s="5" t="s">
        <v>53</v>
      </c>
      <c r="AC242" s="5" t="s">
        <v>53</v>
      </c>
      <c r="AD242" s="9">
        <v>194</v>
      </c>
      <c r="AE242" s="5" t="s">
        <v>2808</v>
      </c>
      <c r="AF242" s="5" t="s">
        <v>116</v>
      </c>
      <c r="AG242" s="4">
        <v>0</v>
      </c>
      <c r="AH242" s="4">
        <v>0</v>
      </c>
      <c r="AI242" s="4">
        <v>1</v>
      </c>
      <c r="AJ242" s="5" t="s">
        <v>55</v>
      </c>
    </row>
    <row r="243" spans="1:36" ht="38.25" x14ac:dyDescent="0.25">
      <c r="A243" s="4" t="s">
        <v>956</v>
      </c>
      <c r="B243" s="4">
        <v>53036</v>
      </c>
      <c r="C243" s="4" t="s">
        <v>1537</v>
      </c>
      <c r="D243" s="5" t="s">
        <v>2876</v>
      </c>
      <c r="E243" s="4" t="s">
        <v>39</v>
      </c>
      <c r="F243" s="4" t="s">
        <v>301</v>
      </c>
      <c r="G243" s="4" t="s">
        <v>1379</v>
      </c>
      <c r="H243" s="4" t="s">
        <v>2877</v>
      </c>
      <c r="I243" s="4" t="s">
        <v>304</v>
      </c>
      <c r="J243" s="5" t="s">
        <v>1380</v>
      </c>
      <c r="K243" s="5" t="s">
        <v>2878</v>
      </c>
      <c r="L243" s="5" t="s">
        <v>184</v>
      </c>
      <c r="M243" s="6" t="s">
        <v>222</v>
      </c>
      <c r="N243" s="4"/>
      <c r="O243" s="4" t="s">
        <v>1381</v>
      </c>
      <c r="P243" s="4" t="s">
        <v>1380</v>
      </c>
      <c r="Q243" s="5" t="s">
        <v>2879</v>
      </c>
      <c r="R243" s="29" t="s">
        <v>2880</v>
      </c>
      <c r="S243" s="4" t="s">
        <v>89</v>
      </c>
      <c r="T243" s="4" t="s">
        <v>64</v>
      </c>
      <c r="U243" s="4" t="s">
        <v>49</v>
      </c>
      <c r="V243" s="8">
        <v>21064</v>
      </c>
      <c r="W243" s="5" t="s">
        <v>11</v>
      </c>
      <c r="X243" s="5" t="s">
        <v>1750</v>
      </c>
      <c r="Y243" s="5" t="s">
        <v>51</v>
      </c>
      <c r="Z243" s="4" t="s">
        <v>52</v>
      </c>
      <c r="AA243" s="4"/>
      <c r="AB243" s="5" t="s">
        <v>53</v>
      </c>
      <c r="AC243" s="5" t="s">
        <v>53</v>
      </c>
      <c r="AD243" s="9">
        <v>264</v>
      </c>
      <c r="AE243" s="5"/>
      <c r="AF243" s="5" t="s">
        <v>78</v>
      </c>
      <c r="AG243" s="4">
        <v>1</v>
      </c>
      <c r="AH243" s="4">
        <v>1</v>
      </c>
      <c r="AI243" s="4">
        <v>1</v>
      </c>
      <c r="AJ243" s="5" t="s">
        <v>55</v>
      </c>
    </row>
    <row r="244" spans="1:36" ht="76.5" x14ac:dyDescent="0.25">
      <c r="A244" s="4" t="s">
        <v>957</v>
      </c>
      <c r="B244" s="4">
        <v>44279</v>
      </c>
      <c r="C244" s="4" t="s">
        <v>1537</v>
      </c>
      <c r="D244" s="5" t="s">
        <v>2881</v>
      </c>
      <c r="E244" s="4" t="s">
        <v>39</v>
      </c>
      <c r="F244" s="4" t="s">
        <v>204</v>
      </c>
      <c r="G244" s="4" t="s">
        <v>1902</v>
      </c>
      <c r="H244" s="4" t="s">
        <v>2882</v>
      </c>
      <c r="I244" s="4" t="s">
        <v>207</v>
      </c>
      <c r="J244" s="5" t="s">
        <v>993</v>
      </c>
      <c r="K244" s="5" t="s">
        <v>2883</v>
      </c>
      <c r="L244" s="5" t="s">
        <v>53</v>
      </c>
      <c r="M244" s="6" t="s">
        <v>409</v>
      </c>
      <c r="N244" s="4"/>
      <c r="O244" s="4" t="s">
        <v>995</v>
      </c>
      <c r="P244" s="4" t="s">
        <v>993</v>
      </c>
      <c r="Q244" s="5" t="s">
        <v>2884</v>
      </c>
      <c r="R244" s="30" t="s">
        <v>2885</v>
      </c>
      <c r="S244" s="4" t="s">
        <v>89</v>
      </c>
      <c r="T244" s="4" t="s">
        <v>64</v>
      </c>
      <c r="U244" s="4" t="s">
        <v>49</v>
      </c>
      <c r="V244" s="8">
        <v>16564</v>
      </c>
      <c r="W244" s="5" t="s">
        <v>11</v>
      </c>
      <c r="X244" s="5" t="s">
        <v>996</v>
      </c>
      <c r="Y244" s="5" t="s">
        <v>51</v>
      </c>
      <c r="Z244" s="4" t="s">
        <v>52</v>
      </c>
      <c r="AA244" s="4"/>
      <c r="AB244" s="5" t="s">
        <v>53</v>
      </c>
      <c r="AC244" s="5" t="s">
        <v>53</v>
      </c>
      <c r="AD244" s="9">
        <v>209</v>
      </c>
      <c r="AE244" s="5" t="s">
        <v>2886</v>
      </c>
      <c r="AF244" s="5" t="s">
        <v>419</v>
      </c>
      <c r="AG244" s="4">
        <v>0</v>
      </c>
      <c r="AH244" s="4">
        <v>1</v>
      </c>
      <c r="AI244" s="4">
        <v>1</v>
      </c>
      <c r="AJ244" s="5" t="s">
        <v>55</v>
      </c>
    </row>
    <row r="245" spans="1:36" ht="51" x14ac:dyDescent="0.25">
      <c r="A245" s="4" t="s">
        <v>962</v>
      </c>
      <c r="B245" s="4">
        <v>29261</v>
      </c>
      <c r="C245" s="4" t="s">
        <v>1537</v>
      </c>
      <c r="D245" s="5" t="s">
        <v>2887</v>
      </c>
      <c r="E245" s="4" t="s">
        <v>39</v>
      </c>
      <c r="F245" s="4" t="s">
        <v>436</v>
      </c>
      <c r="G245" s="4" t="s">
        <v>2179</v>
      </c>
      <c r="H245" s="4" t="s">
        <v>2888</v>
      </c>
      <c r="I245" s="4" t="s">
        <v>439</v>
      </c>
      <c r="J245" s="5" t="s">
        <v>1391</v>
      </c>
      <c r="K245" s="5" t="s">
        <v>2889</v>
      </c>
      <c r="L245" s="5" t="s">
        <v>53</v>
      </c>
      <c r="M245" s="6" t="s">
        <v>192</v>
      </c>
      <c r="N245" s="4"/>
      <c r="O245" s="4" t="s">
        <v>2890</v>
      </c>
      <c r="P245" s="4" t="s">
        <v>2889</v>
      </c>
      <c r="Q245" s="5" t="s">
        <v>2891</v>
      </c>
      <c r="R245" s="30" t="s">
        <v>2892</v>
      </c>
      <c r="S245" s="4" t="s">
        <v>89</v>
      </c>
      <c r="T245" s="4" t="s">
        <v>64</v>
      </c>
      <c r="U245" s="4" t="s">
        <v>49</v>
      </c>
      <c r="V245" s="8">
        <v>16681</v>
      </c>
      <c r="W245" s="5" t="s">
        <v>11</v>
      </c>
      <c r="X245" s="5" t="s">
        <v>2759</v>
      </c>
      <c r="Y245" s="5" t="s">
        <v>51</v>
      </c>
      <c r="Z245" s="4" t="s">
        <v>52</v>
      </c>
      <c r="AA245" s="4"/>
      <c r="AB245" s="5" t="s">
        <v>53</v>
      </c>
      <c r="AC245" s="5" t="s">
        <v>53</v>
      </c>
      <c r="AD245" s="9">
        <v>127</v>
      </c>
      <c r="AE245" s="5" t="s">
        <v>499</v>
      </c>
      <c r="AF245" s="5" t="s">
        <v>116</v>
      </c>
      <c r="AG245" s="4">
        <v>1</v>
      </c>
      <c r="AH245" s="4">
        <v>1</v>
      </c>
      <c r="AI245" s="4">
        <v>1</v>
      </c>
      <c r="AJ245" s="5" t="s">
        <v>55</v>
      </c>
    </row>
    <row r="246" spans="1:36" ht="51" x14ac:dyDescent="0.25">
      <c r="A246" s="4" t="s">
        <v>968</v>
      </c>
      <c r="B246" s="4">
        <v>25773</v>
      </c>
      <c r="C246" s="4" t="s">
        <v>1537</v>
      </c>
      <c r="D246" s="5" t="s">
        <v>2893</v>
      </c>
      <c r="E246" s="4" t="s">
        <v>39</v>
      </c>
      <c r="F246" s="4" t="s">
        <v>318</v>
      </c>
      <c r="G246" s="4" t="s">
        <v>1753</v>
      </c>
      <c r="H246" s="4" t="s">
        <v>2894</v>
      </c>
      <c r="I246" s="4" t="s">
        <v>321</v>
      </c>
      <c r="J246" s="5" t="s">
        <v>1755</v>
      </c>
      <c r="K246" s="5" t="s">
        <v>2895</v>
      </c>
      <c r="L246" s="5" t="s">
        <v>53</v>
      </c>
      <c r="M246" s="6" t="s">
        <v>2896</v>
      </c>
      <c r="N246" s="4"/>
      <c r="O246" s="4" t="s">
        <v>1757</v>
      </c>
      <c r="P246" s="4" t="s">
        <v>1755</v>
      </c>
      <c r="Q246" s="5" t="s">
        <v>2897</v>
      </c>
      <c r="R246" s="30" t="s">
        <v>2898</v>
      </c>
      <c r="S246" s="4" t="s">
        <v>89</v>
      </c>
      <c r="T246" s="4" t="s">
        <v>64</v>
      </c>
      <c r="U246" s="4" t="s">
        <v>49</v>
      </c>
      <c r="V246" s="8">
        <v>33117</v>
      </c>
      <c r="W246" s="5" t="s">
        <v>11</v>
      </c>
      <c r="X246" s="5" t="s">
        <v>1760</v>
      </c>
      <c r="Y246" s="5" t="s">
        <v>51</v>
      </c>
      <c r="Z246" s="4" t="s">
        <v>52</v>
      </c>
      <c r="AA246" s="4"/>
      <c r="AB246" s="5" t="s">
        <v>53</v>
      </c>
      <c r="AC246" s="5" t="s">
        <v>53</v>
      </c>
      <c r="AD246" s="9">
        <v>99</v>
      </c>
      <c r="AE246" s="5" t="s">
        <v>1726</v>
      </c>
      <c r="AF246" s="5" t="s">
        <v>116</v>
      </c>
      <c r="AG246" s="4">
        <v>0</v>
      </c>
      <c r="AH246" s="4">
        <v>1</v>
      </c>
      <c r="AI246" s="4">
        <v>1</v>
      </c>
      <c r="AJ246" s="5" t="s">
        <v>55</v>
      </c>
    </row>
    <row r="247" spans="1:36" ht="51" x14ac:dyDescent="0.25">
      <c r="A247" s="4" t="s">
        <v>969</v>
      </c>
      <c r="B247" s="4">
        <v>56620</v>
      </c>
      <c r="C247" s="4" t="s">
        <v>1537</v>
      </c>
      <c r="D247" s="5" t="s">
        <v>2899</v>
      </c>
      <c r="E247" s="4" t="s">
        <v>39</v>
      </c>
      <c r="F247" s="4" t="s">
        <v>462</v>
      </c>
      <c r="G247" s="4" t="s">
        <v>2900</v>
      </c>
      <c r="H247" s="4" t="s">
        <v>2901</v>
      </c>
      <c r="I247" s="4" t="s">
        <v>465</v>
      </c>
      <c r="J247" s="5" t="s">
        <v>2902</v>
      </c>
      <c r="K247" s="5" t="s">
        <v>2903</v>
      </c>
      <c r="L247" s="5" t="s">
        <v>2904</v>
      </c>
      <c r="M247" s="6" t="s">
        <v>222</v>
      </c>
      <c r="N247" s="4"/>
      <c r="O247" s="4" t="s">
        <v>2905</v>
      </c>
      <c r="P247" s="4" t="s">
        <v>2902</v>
      </c>
      <c r="Q247" s="5" t="s">
        <v>2906</v>
      </c>
      <c r="R247" s="30" t="s">
        <v>2907</v>
      </c>
      <c r="S247" s="4" t="s">
        <v>89</v>
      </c>
      <c r="T247" s="4" t="s">
        <v>64</v>
      </c>
      <c r="U247" s="4" t="s">
        <v>49</v>
      </c>
      <c r="V247" s="8">
        <v>36404</v>
      </c>
      <c r="W247" s="5" t="s">
        <v>11</v>
      </c>
      <c r="X247" s="5" t="s">
        <v>2908</v>
      </c>
      <c r="Y247" s="5" t="s">
        <v>51</v>
      </c>
      <c r="Z247" s="4" t="s">
        <v>52</v>
      </c>
      <c r="AA247" s="4"/>
      <c r="AB247" s="5" t="s">
        <v>53</v>
      </c>
      <c r="AC247" s="5" t="s">
        <v>53</v>
      </c>
      <c r="AD247" s="9">
        <v>108</v>
      </c>
      <c r="AE247" s="5" t="s">
        <v>2815</v>
      </c>
      <c r="AF247" s="5" t="s">
        <v>54</v>
      </c>
      <c r="AG247" s="4">
        <v>1</v>
      </c>
      <c r="AH247" s="4">
        <v>1</v>
      </c>
      <c r="AI247" s="4">
        <v>0</v>
      </c>
      <c r="AJ247" s="5" t="s">
        <v>55</v>
      </c>
    </row>
    <row r="248" spans="1:36" ht="63.75" x14ac:dyDescent="0.25">
      <c r="A248" s="4" t="s">
        <v>970</v>
      </c>
      <c r="B248" s="4">
        <v>79714</v>
      </c>
      <c r="C248" s="4" t="s">
        <v>1537</v>
      </c>
      <c r="D248" s="5" t="s">
        <v>2909</v>
      </c>
      <c r="E248" s="4" t="s">
        <v>39</v>
      </c>
      <c r="F248" s="4" t="s">
        <v>388</v>
      </c>
      <c r="G248" s="4" t="s">
        <v>1539</v>
      </c>
      <c r="H248" s="4" t="s">
        <v>2910</v>
      </c>
      <c r="I248" s="4" t="s">
        <v>391</v>
      </c>
      <c r="J248" s="5" t="s">
        <v>392</v>
      </c>
      <c r="K248" s="5" t="s">
        <v>2911</v>
      </c>
      <c r="L248" s="5" t="s">
        <v>53</v>
      </c>
      <c r="M248" s="6" t="s">
        <v>185</v>
      </c>
      <c r="N248" s="4"/>
      <c r="O248" s="4" t="s">
        <v>395</v>
      </c>
      <c r="P248" s="4" t="s">
        <v>392</v>
      </c>
      <c r="Q248" s="5" t="s">
        <v>2912</v>
      </c>
      <c r="R248" s="30" t="s">
        <v>2913</v>
      </c>
      <c r="S248" s="4" t="s">
        <v>89</v>
      </c>
      <c r="T248" s="4" t="s">
        <v>64</v>
      </c>
      <c r="U248" s="4" t="s">
        <v>49</v>
      </c>
      <c r="V248" s="8">
        <v>36770</v>
      </c>
      <c r="W248" s="5" t="s">
        <v>11</v>
      </c>
      <c r="X248" s="5" t="s">
        <v>1545</v>
      </c>
      <c r="Y248" s="5" t="s">
        <v>51</v>
      </c>
      <c r="Z248" s="4" t="s">
        <v>52</v>
      </c>
      <c r="AA248" s="4"/>
      <c r="AB248" s="5" t="s">
        <v>53</v>
      </c>
      <c r="AC248" s="5" t="s">
        <v>53</v>
      </c>
      <c r="AD248" s="9">
        <v>308</v>
      </c>
      <c r="AE248" s="5" t="s">
        <v>2914</v>
      </c>
      <c r="AF248" s="5" t="s">
        <v>116</v>
      </c>
      <c r="AG248" s="4">
        <v>0</v>
      </c>
      <c r="AH248" s="4">
        <v>1</v>
      </c>
      <c r="AI248" s="4">
        <v>1</v>
      </c>
      <c r="AJ248" s="5" t="s">
        <v>176</v>
      </c>
    </row>
    <row r="249" spans="1:36" ht="51" x14ac:dyDescent="0.25">
      <c r="A249" s="4" t="s">
        <v>971</v>
      </c>
      <c r="B249" s="4">
        <v>478604</v>
      </c>
      <c r="C249" s="4" t="s">
        <v>1537</v>
      </c>
      <c r="D249" s="5" t="s">
        <v>2915</v>
      </c>
      <c r="E249" s="4" t="s">
        <v>39</v>
      </c>
      <c r="F249" s="4" t="s">
        <v>69</v>
      </c>
      <c r="G249" s="4" t="s">
        <v>70</v>
      </c>
      <c r="H249" s="4" t="s">
        <v>71</v>
      </c>
      <c r="I249" s="4" t="s">
        <v>72</v>
      </c>
      <c r="J249" s="5" t="s">
        <v>72</v>
      </c>
      <c r="K249" s="5" t="s">
        <v>72</v>
      </c>
      <c r="L249" s="5" t="s">
        <v>411</v>
      </c>
      <c r="M249" s="6" t="s">
        <v>222</v>
      </c>
      <c r="N249" s="4"/>
      <c r="O249" s="4" t="s">
        <v>75</v>
      </c>
      <c r="P249" s="4" t="s">
        <v>72</v>
      </c>
      <c r="Q249" s="5" t="s">
        <v>2916</v>
      </c>
      <c r="R249" s="30" t="s">
        <v>2917</v>
      </c>
      <c r="S249" s="4" t="s">
        <v>47</v>
      </c>
      <c r="T249" s="4" t="s">
        <v>64</v>
      </c>
      <c r="U249" s="4" t="s">
        <v>49</v>
      </c>
      <c r="V249" s="8">
        <v>44805</v>
      </c>
      <c r="W249" s="5" t="s">
        <v>102</v>
      </c>
      <c r="X249" s="5" t="s">
        <v>2918</v>
      </c>
      <c r="Y249" s="5" t="s">
        <v>51</v>
      </c>
      <c r="Z249" s="4" t="s">
        <v>52</v>
      </c>
      <c r="AA249" s="4"/>
      <c r="AB249" s="5" t="s">
        <v>53</v>
      </c>
      <c r="AC249" s="5" t="s">
        <v>53</v>
      </c>
      <c r="AD249" s="9">
        <v>50</v>
      </c>
      <c r="AE249" s="5"/>
      <c r="AF249" s="5" t="s">
        <v>100</v>
      </c>
      <c r="AG249" s="4">
        <v>0</v>
      </c>
      <c r="AH249" s="4">
        <v>1</v>
      </c>
      <c r="AI249" s="4">
        <v>0</v>
      </c>
      <c r="AJ249" s="5" t="s">
        <v>284</v>
      </c>
    </row>
    <row r="250" spans="1:36" ht="51" x14ac:dyDescent="0.25">
      <c r="A250" s="4" t="s">
        <v>976</v>
      </c>
      <c r="B250" s="4">
        <v>89760</v>
      </c>
      <c r="C250" s="4" t="s">
        <v>1537</v>
      </c>
      <c r="D250" s="5" t="s">
        <v>2919</v>
      </c>
      <c r="E250" s="4" t="s">
        <v>39</v>
      </c>
      <c r="F250" s="4" t="s">
        <v>69</v>
      </c>
      <c r="G250" s="4" t="s">
        <v>70</v>
      </c>
      <c r="H250" s="4" t="s">
        <v>71</v>
      </c>
      <c r="I250" s="4" t="s">
        <v>72</v>
      </c>
      <c r="J250" s="5" t="s">
        <v>72</v>
      </c>
      <c r="K250" s="5" t="s">
        <v>72</v>
      </c>
      <c r="L250" s="5" t="s">
        <v>2593</v>
      </c>
      <c r="M250" s="6" t="s">
        <v>185</v>
      </c>
      <c r="N250" s="4"/>
      <c r="O250" s="4" t="s">
        <v>75</v>
      </c>
      <c r="P250" s="4" t="s">
        <v>72</v>
      </c>
      <c r="Q250" s="5" t="s">
        <v>2916</v>
      </c>
      <c r="R250" s="30" t="s">
        <v>2917</v>
      </c>
      <c r="S250" s="4" t="s">
        <v>47</v>
      </c>
      <c r="T250" s="4" t="s">
        <v>64</v>
      </c>
      <c r="U250" s="4" t="s">
        <v>49</v>
      </c>
      <c r="V250" s="8">
        <v>33848</v>
      </c>
      <c r="W250" s="5" t="s">
        <v>102</v>
      </c>
      <c r="X250" s="5" t="s">
        <v>2918</v>
      </c>
      <c r="Y250" s="5" t="s">
        <v>51</v>
      </c>
      <c r="Z250" s="4" t="s">
        <v>52</v>
      </c>
      <c r="AA250" s="4"/>
      <c r="AB250" s="5" t="s">
        <v>53</v>
      </c>
      <c r="AC250" s="5" t="s">
        <v>53</v>
      </c>
      <c r="AD250" s="9">
        <v>364</v>
      </c>
      <c r="AE250" s="5"/>
      <c r="AF250" s="5" t="s">
        <v>100</v>
      </c>
      <c r="AG250" s="4">
        <v>1</v>
      </c>
      <c r="AH250" s="4">
        <v>1</v>
      </c>
      <c r="AI250" s="4">
        <v>0</v>
      </c>
      <c r="AJ250" s="5" t="s">
        <v>55</v>
      </c>
    </row>
    <row r="251" spans="1:36" ht="63.75" x14ac:dyDescent="0.25">
      <c r="A251" s="4" t="s">
        <v>977</v>
      </c>
      <c r="B251" s="4">
        <v>80005</v>
      </c>
      <c r="C251" s="4" t="s">
        <v>1537</v>
      </c>
      <c r="D251" s="5" t="s">
        <v>2920</v>
      </c>
      <c r="E251" s="4" t="s">
        <v>39</v>
      </c>
      <c r="F251" s="4" t="s">
        <v>291</v>
      </c>
      <c r="G251" s="4" t="s">
        <v>1849</v>
      </c>
      <c r="H251" s="4" t="s">
        <v>2921</v>
      </c>
      <c r="I251" s="4" t="s">
        <v>294</v>
      </c>
      <c r="J251" s="5" t="s">
        <v>401</v>
      </c>
      <c r="K251" s="5" t="s">
        <v>2922</v>
      </c>
      <c r="L251" s="5" t="s">
        <v>53</v>
      </c>
      <c r="M251" s="6" t="s">
        <v>110</v>
      </c>
      <c r="N251" s="4"/>
      <c r="O251" s="4" t="s">
        <v>403</v>
      </c>
      <c r="P251" s="4" t="s">
        <v>2922</v>
      </c>
      <c r="Q251" s="5" t="s">
        <v>2923</v>
      </c>
      <c r="R251" s="30" t="s">
        <v>2924</v>
      </c>
      <c r="S251" s="4" t="s">
        <v>89</v>
      </c>
      <c r="T251" s="4" t="s">
        <v>64</v>
      </c>
      <c r="U251" s="4" t="s">
        <v>49</v>
      </c>
      <c r="V251" s="8">
        <v>16697</v>
      </c>
      <c r="W251" s="5" t="s">
        <v>11</v>
      </c>
      <c r="X251" s="5" t="s">
        <v>1854</v>
      </c>
      <c r="Y251" s="5" t="s">
        <v>51</v>
      </c>
      <c r="Z251" s="4" t="s">
        <v>52</v>
      </c>
      <c r="AA251" s="4"/>
      <c r="AB251" s="5" t="s">
        <v>53</v>
      </c>
      <c r="AC251" s="5" t="s">
        <v>53</v>
      </c>
      <c r="AD251" s="9">
        <v>227</v>
      </c>
      <c r="AE251" s="5" t="s">
        <v>2925</v>
      </c>
      <c r="AF251" s="5" t="s">
        <v>116</v>
      </c>
      <c r="AG251" s="4">
        <v>1</v>
      </c>
      <c r="AH251" s="4">
        <v>1</v>
      </c>
      <c r="AI251" s="4">
        <v>1</v>
      </c>
      <c r="AJ251" s="5" t="s">
        <v>55</v>
      </c>
    </row>
    <row r="252" spans="1:36" ht="38.25" x14ac:dyDescent="0.25">
      <c r="A252" s="4" t="s">
        <v>978</v>
      </c>
      <c r="B252" s="4">
        <v>262974</v>
      </c>
      <c r="C252" s="4" t="s">
        <v>1537</v>
      </c>
      <c r="D252" s="5" t="s">
        <v>2926</v>
      </c>
      <c r="E252" s="4" t="s">
        <v>39</v>
      </c>
      <c r="F252" s="4" t="s">
        <v>57</v>
      </c>
      <c r="G252" s="4" t="s">
        <v>2927</v>
      </c>
      <c r="H252" s="4" t="s">
        <v>2928</v>
      </c>
      <c r="I252" s="4" t="s">
        <v>60</v>
      </c>
      <c r="J252" s="5" t="s">
        <v>2929</v>
      </c>
      <c r="K252" s="5" t="s">
        <v>2930</v>
      </c>
      <c r="L252" s="5" t="s">
        <v>184</v>
      </c>
      <c r="M252" s="6" t="s">
        <v>307</v>
      </c>
      <c r="N252" s="4"/>
      <c r="O252" s="4" t="s">
        <v>2931</v>
      </c>
      <c r="P252" s="4" t="s">
        <v>2930</v>
      </c>
      <c r="Q252" s="5" t="s">
        <v>2932</v>
      </c>
      <c r="R252" s="30" t="s">
        <v>2933</v>
      </c>
      <c r="S252" s="4" t="s">
        <v>89</v>
      </c>
      <c r="T252" s="4" t="s">
        <v>64</v>
      </c>
      <c r="U252" s="4" t="s">
        <v>49</v>
      </c>
      <c r="V252" s="8">
        <v>42979</v>
      </c>
      <c r="W252" s="5" t="s">
        <v>11</v>
      </c>
      <c r="X252" s="5" t="s">
        <v>2934</v>
      </c>
      <c r="Y252" s="5" t="s">
        <v>51</v>
      </c>
      <c r="Z252" s="4" t="s">
        <v>52</v>
      </c>
      <c r="AA252" s="4"/>
      <c r="AB252" s="5" t="s">
        <v>53</v>
      </c>
      <c r="AC252" s="5" t="s">
        <v>53</v>
      </c>
      <c r="AD252" s="9">
        <v>204</v>
      </c>
      <c r="AE252" s="5"/>
      <c r="AF252" s="5" t="s">
        <v>116</v>
      </c>
      <c r="AG252" s="4">
        <v>0</v>
      </c>
      <c r="AH252" s="4">
        <v>1</v>
      </c>
      <c r="AI252" s="4">
        <v>0</v>
      </c>
      <c r="AJ252" s="5" t="s">
        <v>55</v>
      </c>
    </row>
    <row r="253" spans="1:36" ht="51" x14ac:dyDescent="0.25">
      <c r="A253" s="4" t="s">
        <v>979</v>
      </c>
      <c r="B253" s="4">
        <v>275648</v>
      </c>
      <c r="C253" s="4" t="s">
        <v>1537</v>
      </c>
      <c r="D253" s="5" t="s">
        <v>2935</v>
      </c>
      <c r="E253" s="4" t="s">
        <v>39</v>
      </c>
      <c r="F253" s="4" t="s">
        <v>80</v>
      </c>
      <c r="G253" s="4" t="s">
        <v>81</v>
      </c>
      <c r="H253" s="4" t="s">
        <v>82</v>
      </c>
      <c r="I253" s="4" t="s">
        <v>83</v>
      </c>
      <c r="J253" s="5" t="s">
        <v>83</v>
      </c>
      <c r="K253" s="5" t="s">
        <v>83</v>
      </c>
      <c r="L253" s="5" t="s">
        <v>796</v>
      </c>
      <c r="M253" s="6" t="s">
        <v>44</v>
      </c>
      <c r="N253" s="4"/>
      <c r="O253" s="4" t="s">
        <v>797</v>
      </c>
      <c r="P253" s="4" t="s">
        <v>83</v>
      </c>
      <c r="Q253" s="5" t="s">
        <v>2936</v>
      </c>
      <c r="R253" s="30" t="s">
        <v>2937</v>
      </c>
      <c r="S253" s="4" t="s">
        <v>47</v>
      </c>
      <c r="T253" s="4" t="s">
        <v>64</v>
      </c>
      <c r="U253" s="4" t="s">
        <v>49</v>
      </c>
      <c r="V253" s="8">
        <v>44075</v>
      </c>
      <c r="W253" s="5" t="s">
        <v>102</v>
      </c>
      <c r="X253" s="5" t="s">
        <v>2938</v>
      </c>
      <c r="Y253" s="5" t="s">
        <v>147</v>
      </c>
      <c r="Z253" s="4" t="s">
        <v>52</v>
      </c>
      <c r="AA253" s="4"/>
      <c r="AB253" s="5" t="s">
        <v>53</v>
      </c>
      <c r="AC253" s="5" t="s">
        <v>53</v>
      </c>
      <c r="AD253" s="9">
        <v>19</v>
      </c>
      <c r="AE253" s="5"/>
      <c r="AF253" s="5" t="s">
        <v>54</v>
      </c>
      <c r="AG253" s="4">
        <v>0</v>
      </c>
      <c r="AH253" s="4">
        <v>0</v>
      </c>
      <c r="AI253" s="4">
        <v>1</v>
      </c>
      <c r="AJ253" s="5" t="s">
        <v>55</v>
      </c>
    </row>
    <row r="254" spans="1:36" ht="25.5" x14ac:dyDescent="0.25">
      <c r="A254" s="4" t="s">
        <v>980</v>
      </c>
      <c r="B254" s="4">
        <v>14353</v>
      </c>
      <c r="C254" s="4" t="s">
        <v>1537</v>
      </c>
      <c r="D254" s="5" t="s">
        <v>2473</v>
      </c>
      <c r="E254" s="4" t="s">
        <v>39</v>
      </c>
      <c r="F254" s="4" t="s">
        <v>291</v>
      </c>
      <c r="G254" s="4" t="s">
        <v>2465</v>
      </c>
      <c r="H254" s="4" t="s">
        <v>2939</v>
      </c>
      <c r="I254" s="4" t="s">
        <v>294</v>
      </c>
      <c r="J254" s="5" t="s">
        <v>2467</v>
      </c>
      <c r="K254" s="5" t="s">
        <v>2467</v>
      </c>
      <c r="L254" s="5" t="s">
        <v>53</v>
      </c>
      <c r="M254" s="6" t="s">
        <v>448</v>
      </c>
      <c r="N254" s="4"/>
      <c r="O254" s="4" t="s">
        <v>2469</v>
      </c>
      <c r="P254" s="4" t="s">
        <v>2467</v>
      </c>
      <c r="Q254" s="5" t="s">
        <v>2940</v>
      </c>
      <c r="R254" s="30" t="s">
        <v>2941</v>
      </c>
      <c r="S254" s="4" t="s">
        <v>89</v>
      </c>
      <c r="T254" s="4" t="s">
        <v>64</v>
      </c>
      <c r="U254" s="4" t="s">
        <v>49</v>
      </c>
      <c r="V254" s="8">
        <v>36404</v>
      </c>
      <c r="W254" s="5" t="s">
        <v>11</v>
      </c>
      <c r="X254" s="5" t="s">
        <v>2472</v>
      </c>
      <c r="Y254" s="5" t="s">
        <v>51</v>
      </c>
      <c r="Z254" s="4" t="s">
        <v>52</v>
      </c>
      <c r="AA254" s="4"/>
      <c r="AB254" s="5" t="s">
        <v>53</v>
      </c>
      <c r="AC254" s="5" t="s">
        <v>53</v>
      </c>
      <c r="AD254" s="9">
        <v>426</v>
      </c>
      <c r="AE254" s="5" t="s">
        <v>831</v>
      </c>
      <c r="AF254" s="5" t="s">
        <v>54</v>
      </c>
      <c r="AG254" s="4">
        <v>0</v>
      </c>
      <c r="AH254" s="4">
        <v>1</v>
      </c>
      <c r="AI254" s="9">
        <v>0</v>
      </c>
      <c r="AJ254" s="5" t="s">
        <v>55</v>
      </c>
    </row>
    <row r="255" spans="1:36" ht="127.5" x14ac:dyDescent="0.25">
      <c r="A255" s="4" t="s">
        <v>986</v>
      </c>
      <c r="B255" s="4">
        <v>103460</v>
      </c>
      <c r="C255" s="4" t="s">
        <v>1537</v>
      </c>
      <c r="D255" s="5" t="s">
        <v>2942</v>
      </c>
      <c r="E255" s="4" t="s">
        <v>39</v>
      </c>
      <c r="F255" s="4" t="s">
        <v>388</v>
      </c>
      <c r="G255" s="4" t="s">
        <v>1482</v>
      </c>
      <c r="H255" s="4" t="s">
        <v>2943</v>
      </c>
      <c r="I255" s="4" t="s">
        <v>391</v>
      </c>
      <c r="J255" s="5" t="s">
        <v>1484</v>
      </c>
      <c r="K255" s="5" t="s">
        <v>1484</v>
      </c>
      <c r="L255" s="5" t="s">
        <v>184</v>
      </c>
      <c r="M255" s="6" t="s">
        <v>44</v>
      </c>
      <c r="N255" s="4"/>
      <c r="O255" s="4" t="s">
        <v>1486</v>
      </c>
      <c r="P255" s="4" t="s">
        <v>1484</v>
      </c>
      <c r="Q255" s="5" t="s">
        <v>2944</v>
      </c>
      <c r="R255" s="30" t="s">
        <v>2945</v>
      </c>
      <c r="S255" s="4" t="s">
        <v>89</v>
      </c>
      <c r="T255" s="4" t="s">
        <v>64</v>
      </c>
      <c r="U255" s="4" t="s">
        <v>49</v>
      </c>
      <c r="V255" s="8">
        <v>16681</v>
      </c>
      <c r="W255" s="5" t="s">
        <v>11</v>
      </c>
      <c r="X255" s="5" t="s">
        <v>1489</v>
      </c>
      <c r="Y255" s="5" t="s">
        <v>51</v>
      </c>
      <c r="Z255" s="4" t="s">
        <v>52</v>
      </c>
      <c r="AA255" s="4"/>
      <c r="AB255" s="5" t="s">
        <v>53</v>
      </c>
      <c r="AC255" s="5" t="s">
        <v>53</v>
      </c>
      <c r="AD255" s="9">
        <v>355</v>
      </c>
      <c r="AE255" s="5" t="s">
        <v>2946</v>
      </c>
      <c r="AF255" s="5" t="s">
        <v>116</v>
      </c>
      <c r="AG255" s="4">
        <v>1</v>
      </c>
      <c r="AH255" s="4">
        <v>1</v>
      </c>
      <c r="AI255" s="4">
        <v>1</v>
      </c>
      <c r="AJ255" s="5" t="s">
        <v>176</v>
      </c>
    </row>
    <row r="256" spans="1:36" ht="38.25" x14ac:dyDescent="0.25">
      <c r="A256" s="4" t="s">
        <v>990</v>
      </c>
      <c r="B256" s="4">
        <v>125690</v>
      </c>
      <c r="C256" s="4" t="s">
        <v>1537</v>
      </c>
      <c r="D256" s="5" t="s">
        <v>2947</v>
      </c>
      <c r="E256" s="4" t="s">
        <v>39</v>
      </c>
      <c r="F256" s="4" t="s">
        <v>436</v>
      </c>
      <c r="G256" s="4" t="s">
        <v>472</v>
      </c>
      <c r="H256" s="4" t="s">
        <v>473</v>
      </c>
      <c r="I256" s="4" t="s">
        <v>439</v>
      </c>
      <c r="J256" s="5" t="s">
        <v>474</v>
      </c>
      <c r="K256" s="5" t="s">
        <v>474</v>
      </c>
      <c r="L256" s="5" t="s">
        <v>475</v>
      </c>
      <c r="M256" s="6" t="s">
        <v>890</v>
      </c>
      <c r="N256" s="4"/>
      <c r="O256" s="4" t="s">
        <v>476</v>
      </c>
      <c r="P256" s="4" t="s">
        <v>474</v>
      </c>
      <c r="Q256" s="5" t="s">
        <v>921</v>
      </c>
      <c r="R256" s="30" t="s">
        <v>2948</v>
      </c>
      <c r="S256" s="4" t="s">
        <v>89</v>
      </c>
      <c r="T256" s="4" t="s">
        <v>64</v>
      </c>
      <c r="U256" s="4" t="s">
        <v>49</v>
      </c>
      <c r="V256" s="8">
        <v>36404</v>
      </c>
      <c r="W256" s="5" t="s">
        <v>145</v>
      </c>
      <c r="X256" s="5" t="s">
        <v>146</v>
      </c>
      <c r="Y256" s="5" t="s">
        <v>147</v>
      </c>
      <c r="Z256" s="4" t="s">
        <v>93</v>
      </c>
      <c r="AA256" s="4">
        <v>105085</v>
      </c>
      <c r="AB256" s="5" t="s">
        <v>880</v>
      </c>
      <c r="AC256" s="5" t="s">
        <v>922</v>
      </c>
      <c r="AD256" s="9">
        <v>7</v>
      </c>
      <c r="AE256" s="5"/>
      <c r="AF256" s="5" t="s">
        <v>54</v>
      </c>
      <c r="AG256" s="9">
        <v>1</v>
      </c>
      <c r="AH256" s="4">
        <v>1</v>
      </c>
      <c r="AI256" s="4">
        <v>1</v>
      </c>
      <c r="AJ256" s="5" t="s">
        <v>55</v>
      </c>
    </row>
    <row r="257" spans="1:36" ht="38.25" x14ac:dyDescent="0.25">
      <c r="A257" s="4" t="s">
        <v>998</v>
      </c>
      <c r="B257" s="4">
        <v>55966</v>
      </c>
      <c r="C257" s="4" t="s">
        <v>1537</v>
      </c>
      <c r="D257" s="5" t="s">
        <v>2949</v>
      </c>
      <c r="E257" s="4" t="s">
        <v>39</v>
      </c>
      <c r="F257" s="4" t="s">
        <v>40</v>
      </c>
      <c r="G257" s="4" t="s">
        <v>41</v>
      </c>
      <c r="H257" s="4" t="s">
        <v>42</v>
      </c>
      <c r="I257" s="4" t="s">
        <v>43</v>
      </c>
      <c r="J257" s="5" t="s">
        <v>43</v>
      </c>
      <c r="K257" s="5" t="s">
        <v>43</v>
      </c>
      <c r="L257" s="5" t="s">
        <v>856</v>
      </c>
      <c r="M257" s="6" t="s">
        <v>896</v>
      </c>
      <c r="N257" s="4"/>
      <c r="O257" s="4" t="s">
        <v>45</v>
      </c>
      <c r="P257" s="4" t="s">
        <v>43</v>
      </c>
      <c r="Q257" s="5" t="s">
        <v>2950</v>
      </c>
      <c r="R257" s="30" t="s">
        <v>1259</v>
      </c>
      <c r="S257" s="4" t="s">
        <v>89</v>
      </c>
      <c r="T257" s="4" t="s">
        <v>64</v>
      </c>
      <c r="U257" s="4" t="s">
        <v>90</v>
      </c>
      <c r="V257" s="8">
        <v>17593</v>
      </c>
      <c r="W257" s="5" t="s">
        <v>150</v>
      </c>
      <c r="X257" s="5" t="s">
        <v>169</v>
      </c>
      <c r="Y257" s="5" t="s">
        <v>51</v>
      </c>
      <c r="Z257" s="4" t="s">
        <v>93</v>
      </c>
      <c r="AA257" s="4">
        <v>19963</v>
      </c>
      <c r="AB257" s="5" t="s">
        <v>94</v>
      </c>
      <c r="AC257" s="5" t="s">
        <v>1260</v>
      </c>
      <c r="AD257" s="9">
        <v>129</v>
      </c>
      <c r="AE257" s="5"/>
      <c r="AF257" s="5" t="s">
        <v>53</v>
      </c>
      <c r="AG257" s="4">
        <v>1</v>
      </c>
      <c r="AH257" s="4">
        <v>1</v>
      </c>
      <c r="AI257" s="4">
        <v>1</v>
      </c>
      <c r="AJ257" s="5" t="s">
        <v>96</v>
      </c>
    </row>
    <row r="258" spans="1:36" ht="63.75" x14ac:dyDescent="0.25">
      <c r="A258" s="4" t="s">
        <v>1001</v>
      </c>
      <c r="B258" s="4">
        <v>83477</v>
      </c>
      <c r="C258" s="4" t="s">
        <v>1537</v>
      </c>
      <c r="D258" s="5" t="s">
        <v>2951</v>
      </c>
      <c r="E258" s="4" t="s">
        <v>39</v>
      </c>
      <c r="F258" s="4" t="s">
        <v>233</v>
      </c>
      <c r="G258" s="4" t="s">
        <v>835</v>
      </c>
      <c r="H258" s="4" t="s">
        <v>925</v>
      </c>
      <c r="I258" s="4" t="s">
        <v>236</v>
      </c>
      <c r="J258" s="5" t="s">
        <v>237</v>
      </c>
      <c r="K258" s="5" t="s">
        <v>926</v>
      </c>
      <c r="L258" s="5" t="s">
        <v>53</v>
      </c>
      <c r="M258" s="6" t="s">
        <v>173</v>
      </c>
      <c r="N258" s="4"/>
      <c r="O258" s="4" t="s">
        <v>240</v>
      </c>
      <c r="P258" s="4" t="s">
        <v>237</v>
      </c>
      <c r="Q258" s="5" t="s">
        <v>927</v>
      </c>
      <c r="R258" s="30" t="s">
        <v>928</v>
      </c>
      <c r="S258" s="4" t="s">
        <v>89</v>
      </c>
      <c r="T258" s="4" t="s">
        <v>64</v>
      </c>
      <c r="U258" s="4" t="s">
        <v>90</v>
      </c>
      <c r="V258" s="8">
        <v>34578</v>
      </c>
      <c r="W258" s="5" t="s">
        <v>136</v>
      </c>
      <c r="X258" s="5" t="s">
        <v>614</v>
      </c>
      <c r="Y258" s="5" t="s">
        <v>51</v>
      </c>
      <c r="Z258" s="4" t="s">
        <v>93</v>
      </c>
      <c r="AA258" s="4">
        <v>77425</v>
      </c>
      <c r="AB258" s="5" t="s">
        <v>94</v>
      </c>
      <c r="AC258" s="5" t="s">
        <v>929</v>
      </c>
      <c r="AD258" s="9">
        <v>13</v>
      </c>
      <c r="AE258" s="5"/>
      <c r="AF258" s="5" t="s">
        <v>652</v>
      </c>
      <c r="AG258" s="4">
        <v>0</v>
      </c>
      <c r="AH258" s="4">
        <v>1</v>
      </c>
      <c r="AI258" s="4">
        <v>1</v>
      </c>
      <c r="AJ258" s="5" t="s">
        <v>96</v>
      </c>
    </row>
    <row r="259" spans="1:36" ht="25.5" x14ac:dyDescent="0.25">
      <c r="A259" s="4" t="s">
        <v>1003</v>
      </c>
      <c r="B259" s="4">
        <v>266301</v>
      </c>
      <c r="C259" s="4" t="s">
        <v>1537</v>
      </c>
      <c r="D259" s="5" t="s">
        <v>2952</v>
      </c>
      <c r="E259" s="4" t="s">
        <v>39</v>
      </c>
      <c r="F259" s="4" t="s">
        <v>233</v>
      </c>
      <c r="G259" s="4" t="s">
        <v>835</v>
      </c>
      <c r="H259" s="4" t="s">
        <v>925</v>
      </c>
      <c r="I259" s="4" t="s">
        <v>236</v>
      </c>
      <c r="J259" s="5" t="s">
        <v>237</v>
      </c>
      <c r="K259" s="5" t="s">
        <v>926</v>
      </c>
      <c r="L259" s="5" t="s">
        <v>53</v>
      </c>
      <c r="M259" s="6" t="s">
        <v>173</v>
      </c>
      <c r="N259" s="4"/>
      <c r="O259" s="4" t="s">
        <v>240</v>
      </c>
      <c r="P259" s="4" t="s">
        <v>237</v>
      </c>
      <c r="Q259" s="5" t="s">
        <v>927</v>
      </c>
      <c r="R259" s="30" t="s">
        <v>928</v>
      </c>
      <c r="S259" s="4" t="s">
        <v>89</v>
      </c>
      <c r="T259" s="4" t="s">
        <v>64</v>
      </c>
      <c r="U259" s="4" t="s">
        <v>90</v>
      </c>
      <c r="V259" s="8">
        <v>42979</v>
      </c>
      <c r="W259" s="5" t="s">
        <v>136</v>
      </c>
      <c r="X259" s="5" t="s">
        <v>614</v>
      </c>
      <c r="Y259" s="5" t="s">
        <v>51</v>
      </c>
      <c r="Z259" s="4" t="s">
        <v>93</v>
      </c>
      <c r="AA259" s="4">
        <v>7019</v>
      </c>
      <c r="AB259" s="5" t="s">
        <v>2953</v>
      </c>
      <c r="AC259" s="5" t="s">
        <v>2954</v>
      </c>
      <c r="AD259" s="9">
        <v>55</v>
      </c>
      <c r="AE259" s="5"/>
      <c r="AF259" s="5" t="s">
        <v>652</v>
      </c>
      <c r="AG259" s="4">
        <v>0</v>
      </c>
      <c r="AH259" s="4">
        <v>1</v>
      </c>
      <c r="AI259" s="4">
        <v>1</v>
      </c>
      <c r="AJ259" s="5" t="s">
        <v>96</v>
      </c>
    </row>
    <row r="260" spans="1:36" ht="38.25" x14ac:dyDescent="0.25">
      <c r="A260" s="4" t="s">
        <v>1004</v>
      </c>
      <c r="B260" s="4">
        <v>6246</v>
      </c>
      <c r="C260" s="4" t="s">
        <v>1537</v>
      </c>
      <c r="D260" s="5" t="s">
        <v>2955</v>
      </c>
      <c r="E260" s="4" t="s">
        <v>39</v>
      </c>
      <c r="F260" s="4" t="s">
        <v>291</v>
      </c>
      <c r="G260" s="4" t="s">
        <v>399</v>
      </c>
      <c r="H260" s="4" t="s">
        <v>400</v>
      </c>
      <c r="I260" s="4" t="s">
        <v>294</v>
      </c>
      <c r="J260" s="5" t="s">
        <v>401</v>
      </c>
      <c r="K260" s="5" t="s">
        <v>401</v>
      </c>
      <c r="L260" s="5" t="s">
        <v>521</v>
      </c>
      <c r="M260" s="6" t="s">
        <v>105</v>
      </c>
      <c r="N260" s="4"/>
      <c r="O260" s="4" t="s">
        <v>403</v>
      </c>
      <c r="P260" s="4" t="s">
        <v>401</v>
      </c>
      <c r="Q260" s="5" t="s">
        <v>522</v>
      </c>
      <c r="R260" s="30" t="s">
        <v>523</v>
      </c>
      <c r="S260" s="4" t="s">
        <v>89</v>
      </c>
      <c r="T260" s="4" t="s">
        <v>64</v>
      </c>
      <c r="U260" s="4" t="s">
        <v>49</v>
      </c>
      <c r="V260" s="8">
        <v>33451</v>
      </c>
      <c r="W260" s="5" t="s">
        <v>11</v>
      </c>
      <c r="X260" s="5" t="s">
        <v>524</v>
      </c>
      <c r="Y260" s="5" t="s">
        <v>51</v>
      </c>
      <c r="Z260" s="4" t="s">
        <v>93</v>
      </c>
      <c r="AA260" s="4">
        <v>3831</v>
      </c>
      <c r="AB260" s="5" t="s">
        <v>112</v>
      </c>
      <c r="AC260" s="5" t="s">
        <v>525</v>
      </c>
      <c r="AD260" s="9">
        <v>826</v>
      </c>
      <c r="AE260" s="5"/>
      <c r="AF260" s="5" t="s">
        <v>116</v>
      </c>
      <c r="AG260" s="4">
        <v>1</v>
      </c>
      <c r="AH260" s="4">
        <v>1</v>
      </c>
      <c r="AI260" s="4">
        <v>1</v>
      </c>
      <c r="AJ260" s="5" t="s">
        <v>2509</v>
      </c>
    </row>
    <row r="261" spans="1:36" ht="38.25" x14ac:dyDescent="0.25">
      <c r="A261" s="4" t="s">
        <v>1005</v>
      </c>
      <c r="B261" s="4">
        <v>75776</v>
      </c>
      <c r="C261" s="4" t="s">
        <v>1537</v>
      </c>
      <c r="D261" s="5" t="s">
        <v>2956</v>
      </c>
      <c r="E261" s="4" t="s">
        <v>39</v>
      </c>
      <c r="F261" s="4" t="s">
        <v>301</v>
      </c>
      <c r="G261" s="4" t="s">
        <v>2957</v>
      </c>
      <c r="H261" s="4" t="s">
        <v>2958</v>
      </c>
      <c r="I261" s="4" t="s">
        <v>304</v>
      </c>
      <c r="J261" s="5" t="s">
        <v>1380</v>
      </c>
      <c r="K261" s="5" t="s">
        <v>1380</v>
      </c>
      <c r="L261" s="5" t="s">
        <v>498</v>
      </c>
      <c r="M261" s="6" t="s">
        <v>1066</v>
      </c>
      <c r="N261" s="4"/>
      <c r="O261" s="4" t="s">
        <v>1381</v>
      </c>
      <c r="P261" s="4" t="s">
        <v>1380</v>
      </c>
      <c r="Q261" s="5" t="s">
        <v>2959</v>
      </c>
      <c r="R261" s="30" t="s">
        <v>2960</v>
      </c>
      <c r="S261" s="4" t="s">
        <v>89</v>
      </c>
      <c r="T261" s="4" t="s">
        <v>64</v>
      </c>
      <c r="U261" s="4" t="s">
        <v>49</v>
      </c>
      <c r="V261" s="8">
        <v>34213</v>
      </c>
      <c r="W261" s="5" t="s">
        <v>11</v>
      </c>
      <c r="X261" s="5" t="s">
        <v>1750</v>
      </c>
      <c r="Y261" s="5" t="s">
        <v>51</v>
      </c>
      <c r="Z261" s="4" t="s">
        <v>93</v>
      </c>
      <c r="AA261" s="4">
        <v>53037</v>
      </c>
      <c r="AB261" s="5" t="s">
        <v>112</v>
      </c>
      <c r="AC261" s="5" t="s">
        <v>2961</v>
      </c>
      <c r="AD261" s="9">
        <v>131</v>
      </c>
      <c r="AE261" s="5"/>
      <c r="AF261" s="5" t="s">
        <v>116</v>
      </c>
      <c r="AG261" s="4">
        <v>1</v>
      </c>
      <c r="AH261" s="4">
        <v>1</v>
      </c>
      <c r="AI261" s="4">
        <v>1</v>
      </c>
      <c r="AJ261" s="5" t="s">
        <v>55</v>
      </c>
    </row>
    <row r="262" spans="1:36" ht="38.25" x14ac:dyDescent="0.25">
      <c r="A262" s="4" t="s">
        <v>1006</v>
      </c>
      <c r="B262" s="4">
        <v>55673</v>
      </c>
      <c r="C262" s="4" t="s">
        <v>1537</v>
      </c>
      <c r="D262" s="7" t="s">
        <v>2962</v>
      </c>
      <c r="E262" s="4" t="s">
        <v>39</v>
      </c>
      <c r="F262" s="4" t="s">
        <v>80</v>
      </c>
      <c r="G262" s="4" t="s">
        <v>81</v>
      </c>
      <c r="H262" s="4" t="s">
        <v>82</v>
      </c>
      <c r="I262" s="4" t="s">
        <v>83</v>
      </c>
      <c r="J262" s="5" t="s">
        <v>83</v>
      </c>
      <c r="K262" s="5" t="s">
        <v>83</v>
      </c>
      <c r="L262" s="5" t="s">
        <v>528</v>
      </c>
      <c r="M262" s="6" t="s">
        <v>119</v>
      </c>
      <c r="N262" s="4"/>
      <c r="O262" s="4" t="s">
        <v>529</v>
      </c>
      <c r="P262" s="4" t="s">
        <v>83</v>
      </c>
      <c r="Q262" s="5" t="s">
        <v>530</v>
      </c>
      <c r="R262" s="30" t="s">
        <v>531</v>
      </c>
      <c r="S262" s="4" t="s">
        <v>89</v>
      </c>
      <c r="T262" s="4" t="s">
        <v>64</v>
      </c>
      <c r="U262" s="4" t="s">
        <v>90</v>
      </c>
      <c r="V262" s="8">
        <v>21551</v>
      </c>
      <c r="W262" s="5" t="s">
        <v>91</v>
      </c>
      <c r="X262" s="5" t="s">
        <v>92</v>
      </c>
      <c r="Y262" s="5" t="s">
        <v>51</v>
      </c>
      <c r="Z262" s="4" t="s">
        <v>93</v>
      </c>
      <c r="AA262" s="4">
        <v>47259</v>
      </c>
      <c r="AB262" s="5" t="s">
        <v>112</v>
      </c>
      <c r="AC262" s="5" t="s">
        <v>532</v>
      </c>
      <c r="AD262" s="9">
        <v>34</v>
      </c>
      <c r="AE262" s="5"/>
      <c r="AF262" s="5" t="s">
        <v>116</v>
      </c>
      <c r="AG262" s="4">
        <v>0</v>
      </c>
      <c r="AH262" s="4">
        <v>0</v>
      </c>
      <c r="AI262" s="4">
        <v>1</v>
      </c>
      <c r="AJ262" s="5" t="s">
        <v>96</v>
      </c>
    </row>
    <row r="263" spans="1:36" ht="51" x14ac:dyDescent="0.25">
      <c r="A263" s="4" t="s">
        <v>1011</v>
      </c>
      <c r="B263" s="4">
        <v>263269</v>
      </c>
      <c r="C263" s="4" t="s">
        <v>1537</v>
      </c>
      <c r="D263" s="5" t="s">
        <v>2963</v>
      </c>
      <c r="E263" s="4" t="s">
        <v>39</v>
      </c>
      <c r="F263" s="4" t="s">
        <v>139</v>
      </c>
      <c r="G263" s="4" t="s">
        <v>140</v>
      </c>
      <c r="H263" s="4" t="s">
        <v>141</v>
      </c>
      <c r="I263" s="4" t="s">
        <v>142</v>
      </c>
      <c r="J263" s="5" t="s">
        <v>142</v>
      </c>
      <c r="K263" s="5" t="s">
        <v>142</v>
      </c>
      <c r="L263" s="5" t="s">
        <v>501</v>
      </c>
      <c r="M263" s="6" t="s">
        <v>1345</v>
      </c>
      <c r="N263" s="4"/>
      <c r="O263" s="4" t="s">
        <v>144</v>
      </c>
      <c r="P263" s="4" t="s">
        <v>142</v>
      </c>
      <c r="Q263" s="5" t="s">
        <v>534</v>
      </c>
      <c r="R263" s="30" t="s">
        <v>535</v>
      </c>
      <c r="S263" s="4" t="s">
        <v>47</v>
      </c>
      <c r="T263" s="4" t="s">
        <v>64</v>
      </c>
      <c r="U263" s="4" t="s">
        <v>49</v>
      </c>
      <c r="V263" s="8">
        <v>42979</v>
      </c>
      <c r="W263" s="5" t="s">
        <v>99</v>
      </c>
      <c r="X263" s="5" t="s">
        <v>536</v>
      </c>
      <c r="Y263" s="5" t="s">
        <v>51</v>
      </c>
      <c r="Z263" s="4" t="s">
        <v>93</v>
      </c>
      <c r="AA263" s="4">
        <v>87524</v>
      </c>
      <c r="AB263" s="5" t="s">
        <v>112</v>
      </c>
      <c r="AC263" s="5" t="s">
        <v>537</v>
      </c>
      <c r="AD263" s="4">
        <v>128</v>
      </c>
      <c r="AE263" s="5"/>
      <c r="AF263" s="5" t="s">
        <v>116</v>
      </c>
      <c r="AG263" s="4">
        <v>0</v>
      </c>
      <c r="AH263" s="4">
        <v>1</v>
      </c>
      <c r="AI263" s="4">
        <v>1</v>
      </c>
      <c r="AJ263" s="5" t="s">
        <v>284</v>
      </c>
    </row>
    <row r="264" spans="1:36" ht="38.25" x14ac:dyDescent="0.25">
      <c r="A264" s="4" t="s">
        <v>1015</v>
      </c>
      <c r="B264" s="4">
        <v>263262</v>
      </c>
      <c r="C264" s="4" t="s">
        <v>1537</v>
      </c>
      <c r="D264" s="5" t="s">
        <v>2964</v>
      </c>
      <c r="E264" s="4" t="s">
        <v>39</v>
      </c>
      <c r="F264" s="4" t="s">
        <v>139</v>
      </c>
      <c r="G264" s="4" t="s">
        <v>140</v>
      </c>
      <c r="H264" s="4" t="s">
        <v>141</v>
      </c>
      <c r="I264" s="4" t="s">
        <v>142</v>
      </c>
      <c r="J264" s="5" t="s">
        <v>142</v>
      </c>
      <c r="K264" s="5" t="s">
        <v>142</v>
      </c>
      <c r="L264" s="5" t="s">
        <v>501</v>
      </c>
      <c r="M264" s="6" t="s">
        <v>539</v>
      </c>
      <c r="N264" s="4"/>
      <c r="O264" s="4" t="s">
        <v>144</v>
      </c>
      <c r="P264" s="4" t="s">
        <v>142</v>
      </c>
      <c r="Q264" s="5" t="s">
        <v>534</v>
      </c>
      <c r="R264" s="30" t="s">
        <v>535</v>
      </c>
      <c r="S264" s="4" t="s">
        <v>47</v>
      </c>
      <c r="T264" s="4" t="s">
        <v>64</v>
      </c>
      <c r="U264" s="4" t="s">
        <v>49</v>
      </c>
      <c r="V264" s="8">
        <v>42979</v>
      </c>
      <c r="W264" s="5" t="s">
        <v>99</v>
      </c>
      <c r="X264" s="5" t="s">
        <v>536</v>
      </c>
      <c r="Y264" s="5" t="s">
        <v>51</v>
      </c>
      <c r="Z264" s="4" t="s">
        <v>93</v>
      </c>
      <c r="AA264" s="4">
        <v>87524</v>
      </c>
      <c r="AB264" s="5" t="s">
        <v>112</v>
      </c>
      <c r="AC264" s="5" t="s">
        <v>537</v>
      </c>
      <c r="AD264" s="9">
        <v>48</v>
      </c>
      <c r="AE264" s="5"/>
      <c r="AF264" s="5" t="s">
        <v>116</v>
      </c>
      <c r="AG264" s="4">
        <v>0</v>
      </c>
      <c r="AH264" s="4">
        <v>1</v>
      </c>
      <c r="AI264" s="4">
        <v>1</v>
      </c>
      <c r="AJ264" s="5" t="s">
        <v>55</v>
      </c>
    </row>
    <row r="265" spans="1:36" ht="30" x14ac:dyDescent="0.25">
      <c r="A265" s="4" t="s">
        <v>1016</v>
      </c>
      <c r="B265" s="4">
        <v>64955</v>
      </c>
      <c r="C265" s="4" t="s">
        <v>1537</v>
      </c>
      <c r="D265" s="5" t="s">
        <v>2965</v>
      </c>
      <c r="E265" s="4" t="s">
        <v>39</v>
      </c>
      <c r="F265" s="4" t="s">
        <v>204</v>
      </c>
      <c r="G265" s="4" t="s">
        <v>2966</v>
      </c>
      <c r="H265" s="4" t="s">
        <v>2967</v>
      </c>
      <c r="I265" s="4" t="s">
        <v>207</v>
      </c>
      <c r="J265" s="5" t="s">
        <v>2968</v>
      </c>
      <c r="K265" s="5" t="s">
        <v>2968</v>
      </c>
      <c r="L265" s="5" t="s">
        <v>184</v>
      </c>
      <c r="M265" s="6" t="s">
        <v>173</v>
      </c>
      <c r="N265" s="4"/>
      <c r="O265" s="4" t="s">
        <v>2969</v>
      </c>
      <c r="P265" s="4" t="s">
        <v>2968</v>
      </c>
      <c r="Q265" s="5" t="s">
        <v>2970</v>
      </c>
      <c r="R265" s="30" t="s">
        <v>2971</v>
      </c>
      <c r="S265" s="4" t="s">
        <v>89</v>
      </c>
      <c r="T265" s="4" t="s">
        <v>64</v>
      </c>
      <c r="U265" s="4" t="s">
        <v>49</v>
      </c>
      <c r="V265" s="8">
        <v>16488</v>
      </c>
      <c r="W265" s="5" t="s">
        <v>11</v>
      </c>
      <c r="X265" s="5" t="s">
        <v>2972</v>
      </c>
      <c r="Y265" s="5" t="s">
        <v>51</v>
      </c>
      <c r="Z265" s="4" t="s">
        <v>93</v>
      </c>
      <c r="AA265" s="4">
        <v>272152</v>
      </c>
      <c r="AB265" s="5" t="s">
        <v>112</v>
      </c>
      <c r="AC265" s="5" t="s">
        <v>2973</v>
      </c>
      <c r="AD265" s="9">
        <v>156</v>
      </c>
      <c r="AE265" s="5"/>
      <c r="AF265" s="5" t="s">
        <v>116</v>
      </c>
      <c r="AG265" s="4">
        <v>1</v>
      </c>
      <c r="AH265" s="9">
        <v>0</v>
      </c>
      <c r="AI265" s="4">
        <v>1</v>
      </c>
      <c r="AJ265" s="5" t="s">
        <v>55</v>
      </c>
    </row>
    <row r="266" spans="1:36" ht="38.25" x14ac:dyDescent="0.25">
      <c r="A266" s="4" t="s">
        <v>1017</v>
      </c>
      <c r="B266" s="4">
        <v>57118</v>
      </c>
      <c r="C266" s="4" t="s">
        <v>1537</v>
      </c>
      <c r="D266" s="5" t="s">
        <v>2974</v>
      </c>
      <c r="E266" s="4" t="s">
        <v>39</v>
      </c>
      <c r="F266" s="4" t="s">
        <v>247</v>
      </c>
      <c r="G266" s="4" t="s">
        <v>2272</v>
      </c>
      <c r="H266" s="4" t="s">
        <v>2975</v>
      </c>
      <c r="I266" s="4" t="s">
        <v>250</v>
      </c>
      <c r="J266" s="5" t="s">
        <v>2274</v>
      </c>
      <c r="K266" s="5" t="s">
        <v>2274</v>
      </c>
      <c r="L266" s="5" t="s">
        <v>2976</v>
      </c>
      <c r="M266" s="6" t="s">
        <v>222</v>
      </c>
      <c r="N266" s="4"/>
      <c r="O266" s="4" t="s">
        <v>2276</v>
      </c>
      <c r="P266" s="4" t="s">
        <v>2274</v>
      </c>
      <c r="Q266" s="5" t="s">
        <v>2977</v>
      </c>
      <c r="R266" s="30" t="s">
        <v>2978</v>
      </c>
      <c r="S266" s="4" t="s">
        <v>89</v>
      </c>
      <c r="T266" s="4" t="s">
        <v>64</v>
      </c>
      <c r="U266" s="4" t="s">
        <v>49</v>
      </c>
      <c r="V266" s="8">
        <v>16683</v>
      </c>
      <c r="W266" s="5" t="s">
        <v>11</v>
      </c>
      <c r="X266" s="5" t="s">
        <v>2279</v>
      </c>
      <c r="Y266" s="5" t="s">
        <v>51</v>
      </c>
      <c r="Z266" s="4" t="s">
        <v>93</v>
      </c>
      <c r="AA266" s="4">
        <v>51248</v>
      </c>
      <c r="AB266" s="5" t="s">
        <v>112</v>
      </c>
      <c r="AC266" s="5" t="s">
        <v>2979</v>
      </c>
      <c r="AD266" s="9">
        <v>406</v>
      </c>
      <c r="AE266" s="5"/>
      <c r="AF266" s="5" t="s">
        <v>116</v>
      </c>
      <c r="AG266" s="4">
        <v>1</v>
      </c>
      <c r="AH266" s="4">
        <v>1</v>
      </c>
      <c r="AI266" s="4">
        <v>1</v>
      </c>
      <c r="AJ266" s="5" t="s">
        <v>288</v>
      </c>
    </row>
    <row r="267" spans="1:36" ht="25.5" x14ac:dyDescent="0.25">
      <c r="A267" s="4" t="s">
        <v>1024</v>
      </c>
      <c r="B267" s="4">
        <v>115138</v>
      </c>
      <c r="C267" s="4" t="s">
        <v>1537</v>
      </c>
      <c r="D267" s="5" t="s">
        <v>2980</v>
      </c>
      <c r="E267" s="4" t="s">
        <v>39</v>
      </c>
      <c r="F267" s="4" t="s">
        <v>139</v>
      </c>
      <c r="G267" s="4" t="s">
        <v>140</v>
      </c>
      <c r="H267" s="4" t="s">
        <v>141</v>
      </c>
      <c r="I267" s="4" t="s">
        <v>142</v>
      </c>
      <c r="J267" s="5" t="s">
        <v>142</v>
      </c>
      <c r="K267" s="5" t="s">
        <v>142</v>
      </c>
      <c r="L267" s="5" t="s">
        <v>550</v>
      </c>
      <c r="M267" s="6" t="s">
        <v>551</v>
      </c>
      <c r="N267" s="4"/>
      <c r="O267" s="4" t="s">
        <v>144</v>
      </c>
      <c r="P267" s="4" t="s">
        <v>142</v>
      </c>
      <c r="Q267" s="5" t="s">
        <v>552</v>
      </c>
      <c r="R267" s="30" t="s">
        <v>553</v>
      </c>
      <c r="S267" s="4" t="s">
        <v>89</v>
      </c>
      <c r="T267" s="4" t="s">
        <v>64</v>
      </c>
      <c r="U267" s="4" t="s">
        <v>49</v>
      </c>
      <c r="V267" s="8">
        <v>41518</v>
      </c>
      <c r="W267" s="5" t="s">
        <v>164</v>
      </c>
      <c r="X267" s="5" t="s">
        <v>554</v>
      </c>
      <c r="Y267" s="5" t="s">
        <v>51</v>
      </c>
      <c r="Z267" s="4" t="s">
        <v>93</v>
      </c>
      <c r="AA267" s="4">
        <v>64383</v>
      </c>
      <c r="AB267" s="5" t="s">
        <v>112</v>
      </c>
      <c r="AC267" s="5" t="s">
        <v>555</v>
      </c>
      <c r="AD267" s="9">
        <v>472</v>
      </c>
      <c r="AE267" s="5"/>
      <c r="AF267" s="5" t="s">
        <v>116</v>
      </c>
      <c r="AG267" s="4">
        <v>1</v>
      </c>
      <c r="AH267" s="4">
        <v>1</v>
      </c>
      <c r="AI267" s="4">
        <v>1</v>
      </c>
      <c r="AJ267" s="5" t="s">
        <v>55</v>
      </c>
    </row>
    <row r="268" spans="1:36" ht="25.5" x14ac:dyDescent="0.25">
      <c r="A268" s="4" t="s">
        <v>1025</v>
      </c>
      <c r="B268" s="4">
        <v>91258</v>
      </c>
      <c r="C268" s="4" t="s">
        <v>1537</v>
      </c>
      <c r="D268" s="5" t="s">
        <v>2981</v>
      </c>
      <c r="E268" s="4" t="s">
        <v>39</v>
      </c>
      <c r="F268" s="4" t="s">
        <v>129</v>
      </c>
      <c r="G268" s="4" t="s">
        <v>2982</v>
      </c>
      <c r="H268" s="4" t="s">
        <v>2983</v>
      </c>
      <c r="I268" s="4" t="s">
        <v>132</v>
      </c>
      <c r="J268" s="5" t="s">
        <v>547</v>
      </c>
      <c r="K268" s="5" t="s">
        <v>2984</v>
      </c>
      <c r="L268" s="5" t="s">
        <v>53</v>
      </c>
      <c r="M268" s="6" t="s">
        <v>2985</v>
      </c>
      <c r="N268" s="4"/>
      <c r="O268" s="4" t="s">
        <v>548</v>
      </c>
      <c r="P268" s="4" t="s">
        <v>547</v>
      </c>
      <c r="Q268" s="5" t="s">
        <v>2986</v>
      </c>
      <c r="R268" s="30" t="s">
        <v>2987</v>
      </c>
      <c r="S268" s="4" t="s">
        <v>89</v>
      </c>
      <c r="T268" s="4" t="s">
        <v>64</v>
      </c>
      <c r="U268" s="4" t="s">
        <v>49</v>
      </c>
      <c r="V268" s="8">
        <v>36404</v>
      </c>
      <c r="W268" s="5" t="s">
        <v>11</v>
      </c>
      <c r="X268" s="5" t="s">
        <v>2988</v>
      </c>
      <c r="Y268" s="5" t="s">
        <v>51</v>
      </c>
      <c r="Z268" s="4" t="s">
        <v>93</v>
      </c>
      <c r="AA268" s="4">
        <v>75422</v>
      </c>
      <c r="AB268" s="5" t="s">
        <v>112</v>
      </c>
      <c r="AC268" s="5" t="s">
        <v>2989</v>
      </c>
      <c r="AD268" s="4">
        <v>166</v>
      </c>
      <c r="AE268" s="5"/>
      <c r="AF268" s="5" t="s">
        <v>116</v>
      </c>
      <c r="AG268" s="4">
        <v>1</v>
      </c>
      <c r="AH268" s="4">
        <v>1</v>
      </c>
      <c r="AI268" s="4">
        <v>1</v>
      </c>
      <c r="AJ268" s="5" t="s">
        <v>55</v>
      </c>
    </row>
    <row r="269" spans="1:36" ht="51" x14ac:dyDescent="0.25">
      <c r="A269" s="4" t="s">
        <v>1026</v>
      </c>
      <c r="B269" s="4">
        <v>49798</v>
      </c>
      <c r="C269" s="4" t="s">
        <v>1537</v>
      </c>
      <c r="D269" s="5" t="s">
        <v>2990</v>
      </c>
      <c r="E269" s="4" t="s">
        <v>39</v>
      </c>
      <c r="F269" s="4" t="s">
        <v>40</v>
      </c>
      <c r="G269" s="4" t="s">
        <v>41</v>
      </c>
      <c r="H269" s="4" t="s">
        <v>42</v>
      </c>
      <c r="I269" s="4" t="s">
        <v>43</v>
      </c>
      <c r="J269" s="5" t="s">
        <v>43</v>
      </c>
      <c r="K269" s="5" t="s">
        <v>43</v>
      </c>
      <c r="L269" s="5" t="s">
        <v>577</v>
      </c>
      <c r="M269" s="6" t="s">
        <v>394</v>
      </c>
      <c r="N269" s="4"/>
      <c r="O269" s="4" t="s">
        <v>45</v>
      </c>
      <c r="P269" s="4" t="s">
        <v>43</v>
      </c>
      <c r="Q269" s="5" t="s">
        <v>578</v>
      </c>
      <c r="R269" s="30" t="s">
        <v>579</v>
      </c>
      <c r="S269" s="4" t="s">
        <v>89</v>
      </c>
      <c r="T269" s="4" t="s">
        <v>64</v>
      </c>
      <c r="U269" s="4" t="s">
        <v>49</v>
      </c>
      <c r="V269" s="8">
        <v>29207</v>
      </c>
      <c r="W269" s="5" t="s">
        <v>150</v>
      </c>
      <c r="X269" s="5" t="s">
        <v>169</v>
      </c>
      <c r="Y269" s="5" t="s">
        <v>51</v>
      </c>
      <c r="Z269" s="4" t="s">
        <v>93</v>
      </c>
      <c r="AA269" s="4">
        <v>19954</v>
      </c>
      <c r="AB269" s="5" t="s">
        <v>112</v>
      </c>
      <c r="AC269" s="5" t="s">
        <v>580</v>
      </c>
      <c r="AD269" s="4">
        <v>701</v>
      </c>
      <c r="AE269" s="5"/>
      <c r="AF269" s="5" t="s">
        <v>116</v>
      </c>
      <c r="AG269" s="4">
        <v>0</v>
      </c>
      <c r="AH269" s="4">
        <v>1</v>
      </c>
      <c r="AI269" s="4">
        <v>0</v>
      </c>
      <c r="AJ269" s="5" t="s">
        <v>176</v>
      </c>
    </row>
    <row r="270" spans="1:36" ht="38.25" x14ac:dyDescent="0.25">
      <c r="A270" s="4" t="s">
        <v>1029</v>
      </c>
      <c r="B270" s="4">
        <v>83885</v>
      </c>
      <c r="C270" s="4" t="s">
        <v>1537</v>
      </c>
      <c r="D270" s="5" t="s">
        <v>2991</v>
      </c>
      <c r="E270" s="4" t="s">
        <v>39</v>
      </c>
      <c r="F270" s="4" t="s">
        <v>388</v>
      </c>
      <c r="G270" s="4" t="s">
        <v>683</v>
      </c>
      <c r="H270" s="4" t="s">
        <v>1445</v>
      </c>
      <c r="I270" s="4" t="s">
        <v>391</v>
      </c>
      <c r="J270" s="5" t="s">
        <v>685</v>
      </c>
      <c r="K270" s="5" t="s">
        <v>1446</v>
      </c>
      <c r="L270" s="5" t="s">
        <v>759</v>
      </c>
      <c r="M270" s="6" t="s">
        <v>222</v>
      </c>
      <c r="N270" s="4"/>
      <c r="O270" s="4" t="s">
        <v>1447</v>
      </c>
      <c r="P270" s="4" t="s">
        <v>1446</v>
      </c>
      <c r="Q270" s="5" t="s">
        <v>2992</v>
      </c>
      <c r="R270" s="30" t="s">
        <v>2993</v>
      </c>
      <c r="S270" s="4" t="s">
        <v>89</v>
      </c>
      <c r="T270" s="4" t="s">
        <v>64</v>
      </c>
      <c r="U270" s="4" t="s">
        <v>49</v>
      </c>
      <c r="V270" s="8">
        <v>36404</v>
      </c>
      <c r="W270" s="5" t="s">
        <v>11</v>
      </c>
      <c r="X270" s="5" t="s">
        <v>690</v>
      </c>
      <c r="Y270" s="5" t="s">
        <v>51</v>
      </c>
      <c r="Z270" s="4" t="s">
        <v>93</v>
      </c>
      <c r="AA270" s="4">
        <v>58317</v>
      </c>
      <c r="AB270" s="5" t="s">
        <v>112</v>
      </c>
      <c r="AC270" s="5" t="s">
        <v>2994</v>
      </c>
      <c r="AD270" s="9">
        <v>484</v>
      </c>
      <c r="AE270" s="5"/>
      <c r="AF270" s="5" t="s">
        <v>116</v>
      </c>
      <c r="AG270" s="4">
        <v>1</v>
      </c>
      <c r="AH270" s="4">
        <v>1</v>
      </c>
      <c r="AI270" s="4">
        <v>1</v>
      </c>
      <c r="AJ270" s="5" t="s">
        <v>2995</v>
      </c>
    </row>
    <row r="271" spans="1:36" ht="30" x14ac:dyDescent="0.25">
      <c r="A271" s="4" t="s">
        <v>1033</v>
      </c>
      <c r="B271" s="4">
        <v>263026</v>
      </c>
      <c r="C271" s="4" t="s">
        <v>1537</v>
      </c>
      <c r="D271" s="5" t="s">
        <v>2996</v>
      </c>
      <c r="E271" s="4" t="s">
        <v>39</v>
      </c>
      <c r="F271" s="4" t="s">
        <v>233</v>
      </c>
      <c r="G271" s="4" t="s">
        <v>610</v>
      </c>
      <c r="H271" s="4" t="s">
        <v>611</v>
      </c>
      <c r="I271" s="4" t="s">
        <v>236</v>
      </c>
      <c r="J271" s="5" t="s">
        <v>612</v>
      </c>
      <c r="K271" s="5" t="s">
        <v>612</v>
      </c>
      <c r="L271" s="5" t="s">
        <v>349</v>
      </c>
      <c r="M271" s="6" t="s">
        <v>428</v>
      </c>
      <c r="N271" s="4"/>
      <c r="O271" s="4" t="s">
        <v>613</v>
      </c>
      <c r="P271" s="4" t="s">
        <v>612</v>
      </c>
      <c r="Q271" s="5" t="s">
        <v>2997</v>
      </c>
      <c r="R271" s="30" t="s">
        <v>2998</v>
      </c>
      <c r="S271" s="4" t="s">
        <v>89</v>
      </c>
      <c r="T271" s="4" t="s">
        <v>64</v>
      </c>
      <c r="U271" s="4" t="s">
        <v>49</v>
      </c>
      <c r="V271" s="8">
        <v>42979</v>
      </c>
      <c r="W271" s="5" t="s">
        <v>11</v>
      </c>
      <c r="X271" s="5" t="s">
        <v>2999</v>
      </c>
      <c r="Y271" s="5" t="s">
        <v>51</v>
      </c>
      <c r="Z271" s="4" t="s">
        <v>93</v>
      </c>
      <c r="AA271" s="4">
        <v>274973</v>
      </c>
      <c r="AB271" s="5" t="s">
        <v>112</v>
      </c>
      <c r="AC271" s="5" t="s">
        <v>3000</v>
      </c>
      <c r="AD271" s="9">
        <v>408</v>
      </c>
      <c r="AE271" s="5"/>
      <c r="AF271" s="5" t="s">
        <v>54</v>
      </c>
      <c r="AG271" s="4">
        <v>1</v>
      </c>
      <c r="AH271" s="4">
        <v>1</v>
      </c>
      <c r="AI271" s="4">
        <v>1</v>
      </c>
      <c r="AJ271" s="5" t="s">
        <v>55</v>
      </c>
    </row>
    <row r="272" spans="1:36" ht="38.25" x14ac:dyDescent="0.25">
      <c r="A272" s="4" t="s">
        <v>1034</v>
      </c>
      <c r="B272" s="4">
        <v>3219</v>
      </c>
      <c r="C272" s="4" t="s">
        <v>1537</v>
      </c>
      <c r="D272" s="5" t="s">
        <v>3001</v>
      </c>
      <c r="E272" s="4" t="s">
        <v>39</v>
      </c>
      <c r="F272" s="4" t="s">
        <v>291</v>
      </c>
      <c r="G272" s="4" t="s">
        <v>399</v>
      </c>
      <c r="H272" s="4" t="s">
        <v>400</v>
      </c>
      <c r="I272" s="4" t="s">
        <v>294</v>
      </c>
      <c r="J272" s="5" t="s">
        <v>401</v>
      </c>
      <c r="K272" s="5" t="s">
        <v>401</v>
      </c>
      <c r="L272" s="5" t="s">
        <v>574</v>
      </c>
      <c r="M272" s="6" t="s">
        <v>110</v>
      </c>
      <c r="N272" s="4"/>
      <c r="O272" s="4" t="s">
        <v>403</v>
      </c>
      <c r="P272" s="4" t="s">
        <v>401</v>
      </c>
      <c r="Q272" s="5" t="s">
        <v>3002</v>
      </c>
      <c r="R272" s="30" t="s">
        <v>3003</v>
      </c>
      <c r="S272" s="4" t="s">
        <v>89</v>
      </c>
      <c r="T272" s="4" t="s">
        <v>64</v>
      </c>
      <c r="U272" s="4" t="s">
        <v>49</v>
      </c>
      <c r="V272" s="8">
        <v>28108</v>
      </c>
      <c r="W272" s="5" t="s">
        <v>11</v>
      </c>
      <c r="X272" s="5" t="s">
        <v>524</v>
      </c>
      <c r="Y272" s="5" t="s">
        <v>51</v>
      </c>
      <c r="Z272" s="4" t="s">
        <v>93</v>
      </c>
      <c r="AA272" s="4">
        <v>6042</v>
      </c>
      <c r="AB272" s="5" t="s">
        <v>112</v>
      </c>
      <c r="AC272" s="5" t="s">
        <v>3004</v>
      </c>
      <c r="AD272" s="9">
        <v>541</v>
      </c>
      <c r="AE272" s="5"/>
      <c r="AF272" s="5" t="s">
        <v>116</v>
      </c>
      <c r="AG272" s="4">
        <v>1</v>
      </c>
      <c r="AH272" s="4">
        <v>1</v>
      </c>
      <c r="AI272" s="4">
        <v>1</v>
      </c>
      <c r="AJ272" s="5" t="s">
        <v>55</v>
      </c>
    </row>
    <row r="273" spans="1:36" ht="38.25" x14ac:dyDescent="0.25">
      <c r="A273" s="4" t="s">
        <v>1035</v>
      </c>
      <c r="B273" s="4">
        <v>106872</v>
      </c>
      <c r="C273" s="4" t="s">
        <v>1537</v>
      </c>
      <c r="D273" s="5" t="s">
        <v>3005</v>
      </c>
      <c r="E273" s="4" t="s">
        <v>39</v>
      </c>
      <c r="F273" s="4" t="s">
        <v>462</v>
      </c>
      <c r="G273" s="4" t="s">
        <v>2900</v>
      </c>
      <c r="H273" s="4" t="s">
        <v>3006</v>
      </c>
      <c r="I273" s="4" t="s">
        <v>465</v>
      </c>
      <c r="J273" s="5" t="s">
        <v>2902</v>
      </c>
      <c r="K273" s="5" t="s">
        <v>3007</v>
      </c>
      <c r="L273" s="5" t="s">
        <v>53</v>
      </c>
      <c r="M273" s="6" t="s">
        <v>620</v>
      </c>
      <c r="N273" s="4"/>
      <c r="O273" s="4" t="s">
        <v>2905</v>
      </c>
      <c r="P273" s="4" t="s">
        <v>2902</v>
      </c>
      <c r="Q273" s="5" t="s">
        <v>3008</v>
      </c>
      <c r="R273" s="30" t="s">
        <v>3009</v>
      </c>
      <c r="S273" s="4" t="s">
        <v>89</v>
      </c>
      <c r="T273" s="4" t="s">
        <v>64</v>
      </c>
      <c r="U273" s="4" t="s">
        <v>49</v>
      </c>
      <c r="V273" s="8">
        <v>41153</v>
      </c>
      <c r="W273" s="5" t="s">
        <v>11</v>
      </c>
      <c r="X273" s="5" t="s">
        <v>2908</v>
      </c>
      <c r="Y273" s="5" t="s">
        <v>51</v>
      </c>
      <c r="Z273" s="4" t="s">
        <v>1529</v>
      </c>
      <c r="AA273" s="4">
        <v>106425</v>
      </c>
      <c r="AB273" s="5" t="s">
        <v>1537</v>
      </c>
      <c r="AC273" s="5" t="s">
        <v>3010</v>
      </c>
      <c r="AD273" s="4">
        <v>24</v>
      </c>
      <c r="AE273" s="5"/>
      <c r="AF273" s="5" t="s">
        <v>54</v>
      </c>
      <c r="AG273" s="4">
        <v>1</v>
      </c>
      <c r="AH273" s="4">
        <v>1</v>
      </c>
      <c r="AI273" s="4">
        <v>1</v>
      </c>
      <c r="AJ273" s="5" t="s">
        <v>55</v>
      </c>
    </row>
    <row r="274" spans="1:36" ht="51" x14ac:dyDescent="0.25">
      <c r="A274" s="4" t="s">
        <v>1036</v>
      </c>
      <c r="B274" s="4">
        <v>106425</v>
      </c>
      <c r="C274" s="4" t="s">
        <v>1537</v>
      </c>
      <c r="D274" s="5" t="s">
        <v>3010</v>
      </c>
      <c r="E274" s="4" t="s">
        <v>39</v>
      </c>
      <c r="F274" s="4" t="s">
        <v>462</v>
      </c>
      <c r="G274" s="4" t="s">
        <v>3011</v>
      </c>
      <c r="H274" s="4" t="s">
        <v>3012</v>
      </c>
      <c r="I274" s="4" t="s">
        <v>465</v>
      </c>
      <c r="J274" s="5" t="s">
        <v>2902</v>
      </c>
      <c r="K274" s="5" t="s">
        <v>2902</v>
      </c>
      <c r="L274" s="5" t="s">
        <v>184</v>
      </c>
      <c r="M274" s="6" t="s">
        <v>85</v>
      </c>
      <c r="N274" s="4"/>
      <c r="O274" s="4" t="s">
        <v>2905</v>
      </c>
      <c r="P274" s="4" t="s">
        <v>2902</v>
      </c>
      <c r="Q274" s="5" t="s">
        <v>3008</v>
      </c>
      <c r="R274" s="30" t="s">
        <v>3009</v>
      </c>
      <c r="S274" s="4" t="s">
        <v>89</v>
      </c>
      <c r="T274" s="4" t="s">
        <v>64</v>
      </c>
      <c r="U274" s="4" t="s">
        <v>49</v>
      </c>
      <c r="V274" s="8">
        <v>36404</v>
      </c>
      <c r="W274" s="5" t="s">
        <v>11</v>
      </c>
      <c r="X274" s="5" t="s">
        <v>2908</v>
      </c>
      <c r="Y274" s="5" t="s">
        <v>51</v>
      </c>
      <c r="Z274" s="4" t="s">
        <v>93</v>
      </c>
      <c r="AA274" s="4">
        <v>56617</v>
      </c>
      <c r="AB274" s="5" t="s">
        <v>112</v>
      </c>
      <c r="AC274" s="5" t="s">
        <v>3013</v>
      </c>
      <c r="AD274" s="9">
        <v>322</v>
      </c>
      <c r="AE274" s="5"/>
      <c r="AF274" s="5" t="s">
        <v>116</v>
      </c>
      <c r="AG274" s="4">
        <v>1</v>
      </c>
      <c r="AH274" s="4">
        <v>1</v>
      </c>
      <c r="AI274" s="4">
        <v>1</v>
      </c>
      <c r="AJ274" s="5" t="s">
        <v>2509</v>
      </c>
    </row>
    <row r="275" spans="1:36" ht="38.25" x14ac:dyDescent="0.25">
      <c r="A275" s="4" t="s">
        <v>1041</v>
      </c>
      <c r="B275" s="4">
        <v>82951</v>
      </c>
      <c r="C275" s="4" t="s">
        <v>1537</v>
      </c>
      <c r="D275" s="5" t="s">
        <v>3014</v>
      </c>
      <c r="E275" s="4" t="s">
        <v>39</v>
      </c>
      <c r="F275" s="4" t="s">
        <v>511</v>
      </c>
      <c r="G275" s="4" t="s">
        <v>2054</v>
      </c>
      <c r="H275" s="4" t="s">
        <v>3015</v>
      </c>
      <c r="I275" s="4" t="s">
        <v>514</v>
      </c>
      <c r="J275" s="5" t="s">
        <v>515</v>
      </c>
      <c r="K275" s="5" t="s">
        <v>3016</v>
      </c>
      <c r="L275" s="5" t="s">
        <v>53</v>
      </c>
      <c r="M275" s="6" t="s">
        <v>468</v>
      </c>
      <c r="N275" s="4"/>
      <c r="O275" s="4" t="s">
        <v>517</v>
      </c>
      <c r="P275" s="4" t="s">
        <v>515</v>
      </c>
      <c r="Q275" s="5" t="s">
        <v>3017</v>
      </c>
      <c r="R275" s="30" t="s">
        <v>3018</v>
      </c>
      <c r="S275" s="4" t="s">
        <v>89</v>
      </c>
      <c r="T275" s="4" t="s">
        <v>64</v>
      </c>
      <c r="U275" s="4" t="s">
        <v>49</v>
      </c>
      <c r="V275" s="8">
        <v>35065</v>
      </c>
      <c r="W275" s="5" t="s">
        <v>11</v>
      </c>
      <c r="X275" s="5" t="s">
        <v>2058</v>
      </c>
      <c r="Y275" s="5" t="s">
        <v>51</v>
      </c>
      <c r="Z275" s="4" t="s">
        <v>93</v>
      </c>
      <c r="AA275" s="4">
        <v>123758</v>
      </c>
      <c r="AB275" s="5" t="s">
        <v>112</v>
      </c>
      <c r="AC275" s="5" t="s">
        <v>3019</v>
      </c>
      <c r="AD275" s="9">
        <v>132</v>
      </c>
      <c r="AE275" s="5"/>
      <c r="AF275" s="5" t="s">
        <v>259</v>
      </c>
      <c r="AG275" s="4">
        <v>1</v>
      </c>
      <c r="AH275" s="4">
        <v>1</v>
      </c>
      <c r="AI275" s="4">
        <v>1</v>
      </c>
      <c r="AJ275" s="5" t="s">
        <v>55</v>
      </c>
    </row>
    <row r="276" spans="1:36" ht="38.25" x14ac:dyDescent="0.25">
      <c r="A276" s="4" t="s">
        <v>1042</v>
      </c>
      <c r="B276" s="4">
        <v>6705</v>
      </c>
      <c r="C276" s="4" t="s">
        <v>1537</v>
      </c>
      <c r="D276" s="5" t="s">
        <v>3020</v>
      </c>
      <c r="E276" s="4" t="s">
        <v>39</v>
      </c>
      <c r="F276" s="4" t="s">
        <v>511</v>
      </c>
      <c r="G276" s="4" t="s">
        <v>3021</v>
      </c>
      <c r="H276" s="4" t="s">
        <v>3022</v>
      </c>
      <c r="I276" s="4" t="s">
        <v>514</v>
      </c>
      <c r="J276" s="5" t="s">
        <v>3023</v>
      </c>
      <c r="K276" s="5" t="s">
        <v>3023</v>
      </c>
      <c r="L276" s="5" t="s">
        <v>53</v>
      </c>
      <c r="M276" s="6" t="s">
        <v>359</v>
      </c>
      <c r="N276" s="4"/>
      <c r="O276" s="4" t="s">
        <v>3024</v>
      </c>
      <c r="P276" s="4" t="s">
        <v>3023</v>
      </c>
      <c r="Q276" s="5" t="s">
        <v>3025</v>
      </c>
      <c r="R276" s="30" t="s">
        <v>3026</v>
      </c>
      <c r="S276" s="4" t="s">
        <v>89</v>
      </c>
      <c r="T276" s="4" t="s">
        <v>64</v>
      </c>
      <c r="U276" s="4" t="s">
        <v>49</v>
      </c>
      <c r="V276" s="8">
        <v>21064</v>
      </c>
      <c r="W276" s="5" t="s">
        <v>11</v>
      </c>
      <c r="X276" s="5" t="s">
        <v>3027</v>
      </c>
      <c r="Y276" s="5" t="s">
        <v>51</v>
      </c>
      <c r="Z276" s="4" t="s">
        <v>93</v>
      </c>
      <c r="AA276" s="4">
        <v>3850</v>
      </c>
      <c r="AB276" s="5" t="s">
        <v>112</v>
      </c>
      <c r="AC276" s="5" t="s">
        <v>3028</v>
      </c>
      <c r="AD276" s="9">
        <v>221</v>
      </c>
      <c r="AE276" s="5"/>
      <c r="AF276" s="5" t="s">
        <v>419</v>
      </c>
      <c r="AG276" s="4">
        <v>0</v>
      </c>
      <c r="AH276" s="4">
        <v>1</v>
      </c>
      <c r="AI276" s="4">
        <v>1</v>
      </c>
      <c r="AJ276" s="5" t="s">
        <v>55</v>
      </c>
    </row>
    <row r="277" spans="1:36" ht="38.25" x14ac:dyDescent="0.25">
      <c r="A277" s="4" t="s">
        <v>1043</v>
      </c>
      <c r="B277" s="4">
        <v>275609</v>
      </c>
      <c r="C277" s="4" t="s">
        <v>1537</v>
      </c>
      <c r="D277" s="5" t="s">
        <v>3029</v>
      </c>
      <c r="E277" s="4" t="s">
        <v>39</v>
      </c>
      <c r="F277" s="4" t="s">
        <v>388</v>
      </c>
      <c r="G277" s="4" t="s">
        <v>1482</v>
      </c>
      <c r="H277" s="4" t="s">
        <v>3030</v>
      </c>
      <c r="I277" s="4" t="s">
        <v>391</v>
      </c>
      <c r="J277" s="5" t="s">
        <v>1484</v>
      </c>
      <c r="K277" s="5" t="s">
        <v>3031</v>
      </c>
      <c r="L277" s="5" t="s">
        <v>53</v>
      </c>
      <c r="M277" s="6" t="s">
        <v>651</v>
      </c>
      <c r="N277" s="4"/>
      <c r="O277" s="4" t="s">
        <v>1486</v>
      </c>
      <c r="P277" s="4" t="s">
        <v>1484</v>
      </c>
      <c r="Q277" s="5" t="s">
        <v>3032</v>
      </c>
      <c r="R277" s="29" t="s">
        <v>3033</v>
      </c>
      <c r="S277" s="4" t="s">
        <v>89</v>
      </c>
      <c r="T277" s="4" t="s">
        <v>64</v>
      </c>
      <c r="U277" s="4" t="s">
        <v>49</v>
      </c>
      <c r="V277" s="8">
        <v>44075</v>
      </c>
      <c r="W277" s="5" t="s">
        <v>11</v>
      </c>
      <c r="X277" s="5" t="s">
        <v>1489</v>
      </c>
      <c r="Y277" s="5" t="s">
        <v>51</v>
      </c>
      <c r="Z277" s="4" t="s">
        <v>1529</v>
      </c>
      <c r="AA277" s="4">
        <v>93195</v>
      </c>
      <c r="AB277" s="5" t="s">
        <v>1537</v>
      </c>
      <c r="AC277" s="5" t="s">
        <v>3034</v>
      </c>
      <c r="AD277" s="9">
        <v>49</v>
      </c>
      <c r="AE277" s="5"/>
      <c r="AF277" s="5" t="s">
        <v>54</v>
      </c>
      <c r="AG277" s="4">
        <v>0</v>
      </c>
      <c r="AH277" s="4">
        <v>1</v>
      </c>
      <c r="AI277" s="4">
        <v>1</v>
      </c>
      <c r="AJ277" s="5" t="s">
        <v>55</v>
      </c>
    </row>
    <row r="278" spans="1:36" ht="38.25" x14ac:dyDescent="0.25">
      <c r="A278" s="4" t="s">
        <v>1045</v>
      </c>
      <c r="B278" s="4">
        <v>93195</v>
      </c>
      <c r="C278" s="4" t="s">
        <v>1537</v>
      </c>
      <c r="D278" s="5" t="s">
        <v>3034</v>
      </c>
      <c r="E278" s="4" t="s">
        <v>39</v>
      </c>
      <c r="F278" s="4" t="s">
        <v>388</v>
      </c>
      <c r="G278" s="4" t="s">
        <v>1482</v>
      </c>
      <c r="H278" s="4" t="s">
        <v>3035</v>
      </c>
      <c r="I278" s="4" t="s">
        <v>391</v>
      </c>
      <c r="J278" s="5" t="s">
        <v>1484</v>
      </c>
      <c r="K278" s="5" t="s">
        <v>3036</v>
      </c>
      <c r="L278" s="5" t="s">
        <v>53</v>
      </c>
      <c r="M278" s="6" t="s">
        <v>283</v>
      </c>
      <c r="N278" s="4"/>
      <c r="O278" s="4" t="s">
        <v>3037</v>
      </c>
      <c r="P278" s="4" t="s">
        <v>3036</v>
      </c>
      <c r="Q278" s="5" t="s">
        <v>3032</v>
      </c>
      <c r="R278" s="30" t="s">
        <v>3038</v>
      </c>
      <c r="S278" s="4" t="s">
        <v>89</v>
      </c>
      <c r="T278" s="4" t="s">
        <v>64</v>
      </c>
      <c r="U278" s="4" t="s">
        <v>49</v>
      </c>
      <c r="V278" s="8">
        <v>16681</v>
      </c>
      <c r="W278" s="5" t="s">
        <v>11</v>
      </c>
      <c r="X278" s="5" t="s">
        <v>1489</v>
      </c>
      <c r="Y278" s="5" t="s">
        <v>51</v>
      </c>
      <c r="Z278" s="4" t="s">
        <v>52</v>
      </c>
      <c r="AA278" s="4"/>
      <c r="AB278" s="5" t="s">
        <v>53</v>
      </c>
      <c r="AC278" s="5" t="s">
        <v>53</v>
      </c>
      <c r="AD278" s="9">
        <v>160</v>
      </c>
      <c r="AE278" s="5" t="s">
        <v>226</v>
      </c>
      <c r="AF278" s="5" t="s">
        <v>116</v>
      </c>
      <c r="AG278" s="4">
        <v>0</v>
      </c>
      <c r="AH278" s="4">
        <v>1</v>
      </c>
      <c r="AI278" s="4">
        <v>1</v>
      </c>
      <c r="AJ278" s="5" t="s">
        <v>55</v>
      </c>
    </row>
    <row r="279" spans="1:36" ht="38.25" x14ac:dyDescent="0.25">
      <c r="A279" s="4" t="s">
        <v>1046</v>
      </c>
      <c r="B279" s="4">
        <v>53809</v>
      </c>
      <c r="C279" s="4" t="s">
        <v>1537</v>
      </c>
      <c r="D279" s="5" t="s">
        <v>3039</v>
      </c>
      <c r="E279" s="4" t="s">
        <v>39</v>
      </c>
      <c r="F279" s="4" t="s">
        <v>57</v>
      </c>
      <c r="G279" s="4" t="s">
        <v>58</v>
      </c>
      <c r="H279" s="4" t="s">
        <v>59</v>
      </c>
      <c r="I279" s="4" t="s">
        <v>60</v>
      </c>
      <c r="J279" s="5" t="s">
        <v>61</v>
      </c>
      <c r="K279" s="5" t="s">
        <v>61</v>
      </c>
      <c r="L279" s="5" t="s">
        <v>958</v>
      </c>
      <c r="M279" s="6" t="s">
        <v>959</v>
      </c>
      <c r="N279" s="4"/>
      <c r="O279" s="4" t="s">
        <v>407</v>
      </c>
      <c r="P279" s="4" t="s">
        <v>61</v>
      </c>
      <c r="Q279" s="5" t="s">
        <v>960</v>
      </c>
      <c r="R279" s="30" t="s">
        <v>1215</v>
      </c>
      <c r="S279" s="4" t="s">
        <v>89</v>
      </c>
      <c r="T279" s="4" t="s">
        <v>64</v>
      </c>
      <c r="U279" s="4" t="s">
        <v>90</v>
      </c>
      <c r="V279" s="8">
        <v>24716</v>
      </c>
      <c r="W279" s="5" t="s">
        <v>136</v>
      </c>
      <c r="X279" s="5" t="s">
        <v>350</v>
      </c>
      <c r="Y279" s="5" t="s">
        <v>51</v>
      </c>
      <c r="Z279" s="4" t="s">
        <v>93</v>
      </c>
      <c r="AA279" s="4">
        <v>9610</v>
      </c>
      <c r="AB279" s="5" t="s">
        <v>112</v>
      </c>
      <c r="AC279" s="5" t="s">
        <v>961</v>
      </c>
      <c r="AD279" s="9">
        <v>129</v>
      </c>
      <c r="AE279" s="5"/>
      <c r="AF279" s="5" t="s">
        <v>116</v>
      </c>
      <c r="AG279" s="4">
        <v>1</v>
      </c>
      <c r="AH279" s="4">
        <v>0</v>
      </c>
      <c r="AI279" s="4">
        <v>1</v>
      </c>
      <c r="AJ279" s="5" t="s">
        <v>96</v>
      </c>
    </row>
    <row r="280" spans="1:36" ht="51" x14ac:dyDescent="0.25">
      <c r="A280" s="4" t="s">
        <v>1047</v>
      </c>
      <c r="B280" s="4">
        <v>59570</v>
      </c>
      <c r="C280" s="4" t="s">
        <v>1537</v>
      </c>
      <c r="D280" s="5" t="s">
        <v>3040</v>
      </c>
      <c r="E280" s="4" t="s">
        <v>39</v>
      </c>
      <c r="F280" s="4" t="s">
        <v>155</v>
      </c>
      <c r="G280" s="4" t="s">
        <v>454</v>
      </c>
      <c r="H280" s="4" t="s">
        <v>455</v>
      </c>
      <c r="I280" s="4" t="s">
        <v>158</v>
      </c>
      <c r="J280" s="5" t="s">
        <v>456</v>
      </c>
      <c r="K280" s="5" t="s">
        <v>456</v>
      </c>
      <c r="L280" s="5" t="s">
        <v>274</v>
      </c>
      <c r="M280" s="6" t="s">
        <v>105</v>
      </c>
      <c r="N280" s="4"/>
      <c r="O280" s="4" t="s">
        <v>458</v>
      </c>
      <c r="P280" s="4" t="s">
        <v>456</v>
      </c>
      <c r="Q280" s="5" t="s">
        <v>602</v>
      </c>
      <c r="R280" s="29" t="s">
        <v>3041</v>
      </c>
      <c r="S280" s="4" t="s">
        <v>89</v>
      </c>
      <c r="T280" s="4" t="s">
        <v>64</v>
      </c>
      <c r="U280" s="4" t="s">
        <v>90</v>
      </c>
      <c r="V280" s="8">
        <v>18142</v>
      </c>
      <c r="W280" s="5" t="s">
        <v>91</v>
      </c>
      <c r="X280" s="5" t="s">
        <v>92</v>
      </c>
      <c r="Y280" s="5" t="s">
        <v>51</v>
      </c>
      <c r="Z280" s="4" t="s">
        <v>93</v>
      </c>
      <c r="AA280" s="4">
        <v>47951</v>
      </c>
      <c r="AB280" s="5" t="s">
        <v>112</v>
      </c>
      <c r="AC280" s="5" t="s">
        <v>603</v>
      </c>
      <c r="AD280" s="9">
        <v>41</v>
      </c>
      <c r="AE280" s="5"/>
      <c r="AF280" s="5" t="s">
        <v>116</v>
      </c>
      <c r="AG280" s="4">
        <v>1</v>
      </c>
      <c r="AH280" s="4">
        <v>1</v>
      </c>
      <c r="AI280" s="4">
        <v>1</v>
      </c>
      <c r="AJ280" s="5" t="s">
        <v>96</v>
      </c>
    </row>
    <row r="281" spans="1:36" ht="25.5" x14ac:dyDescent="0.25">
      <c r="A281" s="4" t="s">
        <v>1048</v>
      </c>
      <c r="B281" s="4">
        <v>61645</v>
      </c>
      <c r="C281" s="4" t="s">
        <v>1537</v>
      </c>
      <c r="D281" s="5" t="s">
        <v>2093</v>
      </c>
      <c r="E281" s="4" t="s">
        <v>39</v>
      </c>
      <c r="F281" s="4" t="s">
        <v>291</v>
      </c>
      <c r="G281" s="4" t="s">
        <v>399</v>
      </c>
      <c r="H281" s="4" t="s">
        <v>400</v>
      </c>
      <c r="I281" s="4" t="s">
        <v>294</v>
      </c>
      <c r="J281" s="5" t="s">
        <v>401</v>
      </c>
      <c r="K281" s="5" t="s">
        <v>401</v>
      </c>
      <c r="L281" s="5" t="s">
        <v>1217</v>
      </c>
      <c r="M281" s="6" t="s">
        <v>173</v>
      </c>
      <c r="N281" s="4"/>
      <c r="O281" s="4" t="s">
        <v>403</v>
      </c>
      <c r="P281" s="4" t="s">
        <v>401</v>
      </c>
      <c r="Q281" s="5" t="s">
        <v>1218</v>
      </c>
      <c r="R281" s="30" t="s">
        <v>1219</v>
      </c>
      <c r="S281" s="4" t="s">
        <v>89</v>
      </c>
      <c r="T281" s="4" t="s">
        <v>64</v>
      </c>
      <c r="U281" s="4" t="s">
        <v>90</v>
      </c>
      <c r="V281" s="8">
        <v>35217</v>
      </c>
      <c r="W281" s="5" t="s">
        <v>136</v>
      </c>
      <c r="X281" s="5" t="s">
        <v>404</v>
      </c>
      <c r="Y281" s="5" t="s">
        <v>51</v>
      </c>
      <c r="Z281" s="4" t="s">
        <v>93</v>
      </c>
      <c r="AA281" s="4">
        <v>42801</v>
      </c>
      <c r="AB281" s="5" t="s">
        <v>112</v>
      </c>
      <c r="AC281" s="5" t="s">
        <v>1220</v>
      </c>
      <c r="AD281" s="4">
        <v>64</v>
      </c>
      <c r="AE281" s="5"/>
      <c r="AF281" s="5" t="s">
        <v>54</v>
      </c>
      <c r="AG281" s="4">
        <v>0</v>
      </c>
      <c r="AH281" s="4">
        <v>0</v>
      </c>
      <c r="AI281" s="4">
        <v>1</v>
      </c>
      <c r="AJ281" s="5" t="s">
        <v>96</v>
      </c>
    </row>
    <row r="282" spans="1:36" ht="30" x14ac:dyDescent="0.25">
      <c r="A282" s="4" t="s">
        <v>1049</v>
      </c>
      <c r="B282" s="4">
        <v>47175</v>
      </c>
      <c r="C282" s="4" t="s">
        <v>1537</v>
      </c>
      <c r="D282" s="5" t="s">
        <v>3042</v>
      </c>
      <c r="E282" s="4" t="s">
        <v>39</v>
      </c>
      <c r="F282" s="4" t="s">
        <v>436</v>
      </c>
      <c r="G282" s="4" t="s">
        <v>754</v>
      </c>
      <c r="H282" s="4" t="s">
        <v>963</v>
      </c>
      <c r="I282" s="4" t="s">
        <v>439</v>
      </c>
      <c r="J282" s="5" t="s">
        <v>440</v>
      </c>
      <c r="K282" s="5" t="s">
        <v>964</v>
      </c>
      <c r="L282" s="5" t="s">
        <v>53</v>
      </c>
      <c r="M282" s="6" t="s">
        <v>876</v>
      </c>
      <c r="N282" s="4"/>
      <c r="O282" s="4" t="s">
        <v>441</v>
      </c>
      <c r="P282" s="4" t="s">
        <v>440</v>
      </c>
      <c r="Q282" s="5" t="s">
        <v>965</v>
      </c>
      <c r="R282" s="30" t="s">
        <v>966</v>
      </c>
      <c r="S282" s="4" t="s">
        <v>89</v>
      </c>
      <c r="T282" s="4" t="s">
        <v>64</v>
      </c>
      <c r="U282" s="4" t="s">
        <v>90</v>
      </c>
      <c r="V282" s="8">
        <v>36404</v>
      </c>
      <c r="W282" s="5" t="s">
        <v>136</v>
      </c>
      <c r="X282" s="5" t="s">
        <v>442</v>
      </c>
      <c r="Y282" s="5" t="s">
        <v>51</v>
      </c>
      <c r="Z282" s="4" t="s">
        <v>93</v>
      </c>
      <c r="AA282" s="4">
        <v>7024</v>
      </c>
      <c r="AB282" s="5" t="s">
        <v>112</v>
      </c>
      <c r="AC282" s="5" t="s">
        <v>967</v>
      </c>
      <c r="AD282" s="9">
        <v>70</v>
      </c>
      <c r="AE282" s="5"/>
      <c r="AF282" s="5" t="s">
        <v>652</v>
      </c>
      <c r="AG282" s="4">
        <v>1</v>
      </c>
      <c r="AH282" s="4">
        <v>0</v>
      </c>
      <c r="AI282" s="4">
        <v>0</v>
      </c>
      <c r="AJ282" s="5" t="s">
        <v>96</v>
      </c>
    </row>
    <row r="283" spans="1:36" ht="25.5" x14ac:dyDescent="0.25">
      <c r="A283" s="4" t="s">
        <v>1051</v>
      </c>
      <c r="B283" s="4">
        <v>11051</v>
      </c>
      <c r="C283" s="4" t="s">
        <v>1537</v>
      </c>
      <c r="D283" s="5" t="s">
        <v>3043</v>
      </c>
      <c r="E283" s="4" t="s">
        <v>39</v>
      </c>
      <c r="F283" s="4" t="s">
        <v>318</v>
      </c>
      <c r="G283" s="4" t="s">
        <v>319</v>
      </c>
      <c r="H283" s="4" t="s">
        <v>320</v>
      </c>
      <c r="I283" s="4" t="s">
        <v>321</v>
      </c>
      <c r="J283" s="5" t="s">
        <v>322</v>
      </c>
      <c r="K283" s="5" t="s">
        <v>322</v>
      </c>
      <c r="L283" s="5" t="s">
        <v>501</v>
      </c>
      <c r="M283" s="6" t="s">
        <v>119</v>
      </c>
      <c r="N283" s="4"/>
      <c r="O283" s="4" t="s">
        <v>324</v>
      </c>
      <c r="P283" s="4" t="s">
        <v>322</v>
      </c>
      <c r="Q283" s="5" t="s">
        <v>1223</v>
      </c>
      <c r="R283" s="30" t="s">
        <v>1224</v>
      </c>
      <c r="S283" s="4" t="s">
        <v>89</v>
      </c>
      <c r="T283" s="4" t="s">
        <v>64</v>
      </c>
      <c r="U283" s="4" t="s">
        <v>90</v>
      </c>
      <c r="V283" s="8">
        <v>23986</v>
      </c>
      <c r="W283" s="5" t="s">
        <v>136</v>
      </c>
      <c r="X283" s="5" t="s">
        <v>325</v>
      </c>
      <c r="Y283" s="5" t="s">
        <v>51</v>
      </c>
      <c r="Z283" s="4" t="s">
        <v>93</v>
      </c>
      <c r="AA283" s="4">
        <v>272009</v>
      </c>
      <c r="AB283" s="5" t="s">
        <v>112</v>
      </c>
      <c r="AC283" s="5" t="s">
        <v>1225</v>
      </c>
      <c r="AD283" s="9">
        <v>93</v>
      </c>
      <c r="AE283" s="5"/>
      <c r="AF283" s="5" t="s">
        <v>54</v>
      </c>
      <c r="AG283" s="4">
        <v>0</v>
      </c>
      <c r="AH283" s="4">
        <v>1</v>
      </c>
      <c r="AI283" s="4">
        <v>0</v>
      </c>
      <c r="AJ283" s="5" t="s">
        <v>96</v>
      </c>
    </row>
    <row r="284" spans="1:36" ht="38.25" x14ac:dyDescent="0.25">
      <c r="A284" s="4" t="s">
        <v>1054</v>
      </c>
      <c r="B284" s="4">
        <v>56754</v>
      </c>
      <c r="C284" s="4" t="s">
        <v>1537</v>
      </c>
      <c r="D284" s="5" t="s">
        <v>3044</v>
      </c>
      <c r="E284" s="4" t="s">
        <v>39</v>
      </c>
      <c r="F284" s="4" t="s">
        <v>436</v>
      </c>
      <c r="G284" s="4" t="s">
        <v>472</v>
      </c>
      <c r="H284" s="4" t="s">
        <v>473</v>
      </c>
      <c r="I284" s="4" t="s">
        <v>439</v>
      </c>
      <c r="J284" s="5" t="s">
        <v>474</v>
      </c>
      <c r="K284" s="5" t="s">
        <v>474</v>
      </c>
      <c r="L284" s="5" t="s">
        <v>616</v>
      </c>
      <c r="M284" s="6" t="s">
        <v>222</v>
      </c>
      <c r="N284" s="4"/>
      <c r="O284" s="4" t="s">
        <v>476</v>
      </c>
      <c r="P284" s="4" t="s">
        <v>474</v>
      </c>
      <c r="Q284" s="5" t="s">
        <v>1227</v>
      </c>
      <c r="R284" s="29" t="s">
        <v>1228</v>
      </c>
      <c r="S284" s="4" t="s">
        <v>89</v>
      </c>
      <c r="T284" s="4" t="s">
        <v>64</v>
      </c>
      <c r="U284" s="4" t="s">
        <v>90</v>
      </c>
      <c r="V284" s="8">
        <v>36404</v>
      </c>
      <c r="W284" s="5" t="s">
        <v>136</v>
      </c>
      <c r="X284" s="5" t="s">
        <v>442</v>
      </c>
      <c r="Y284" s="5" t="s">
        <v>51</v>
      </c>
      <c r="Z284" s="4" t="s">
        <v>93</v>
      </c>
      <c r="AA284" s="4">
        <v>7054</v>
      </c>
      <c r="AB284" s="5" t="s">
        <v>112</v>
      </c>
      <c r="AC284" s="5" t="s">
        <v>1229</v>
      </c>
      <c r="AD284" s="9">
        <v>70</v>
      </c>
      <c r="AE284" s="5"/>
      <c r="AF284" s="5" t="s">
        <v>116</v>
      </c>
      <c r="AG284" s="4">
        <v>0</v>
      </c>
      <c r="AH284" s="9">
        <v>0</v>
      </c>
      <c r="AI284" s="4">
        <v>1</v>
      </c>
      <c r="AJ284" s="5" t="s">
        <v>96</v>
      </c>
    </row>
    <row r="285" spans="1:36" ht="38.25" x14ac:dyDescent="0.25">
      <c r="A285" s="4" t="s">
        <v>1055</v>
      </c>
      <c r="B285" s="4">
        <v>30765</v>
      </c>
      <c r="C285" s="4" t="s">
        <v>1537</v>
      </c>
      <c r="D285" s="5" t="s">
        <v>3045</v>
      </c>
      <c r="E285" s="4" t="s">
        <v>39</v>
      </c>
      <c r="F285" s="4" t="s">
        <v>388</v>
      </c>
      <c r="G285" s="4" t="s">
        <v>389</v>
      </c>
      <c r="H285" s="4" t="s">
        <v>390</v>
      </c>
      <c r="I285" s="4" t="s">
        <v>391</v>
      </c>
      <c r="J285" s="5" t="s">
        <v>392</v>
      </c>
      <c r="K285" s="5" t="s">
        <v>392</v>
      </c>
      <c r="L285" s="5" t="s">
        <v>972</v>
      </c>
      <c r="M285" s="6" t="s">
        <v>105</v>
      </c>
      <c r="N285" s="4"/>
      <c r="O285" s="4" t="s">
        <v>395</v>
      </c>
      <c r="P285" s="4" t="s">
        <v>392</v>
      </c>
      <c r="Q285" s="5" t="s">
        <v>973</v>
      </c>
      <c r="R285" s="30" t="s">
        <v>974</v>
      </c>
      <c r="S285" s="4" t="s">
        <v>89</v>
      </c>
      <c r="T285" s="4" t="s">
        <v>64</v>
      </c>
      <c r="U285" s="4" t="s">
        <v>90</v>
      </c>
      <c r="V285" s="8">
        <v>30256</v>
      </c>
      <c r="W285" s="5" t="s">
        <v>136</v>
      </c>
      <c r="X285" s="5" t="s">
        <v>396</v>
      </c>
      <c r="Y285" s="5" t="s">
        <v>51</v>
      </c>
      <c r="Z285" s="4" t="s">
        <v>93</v>
      </c>
      <c r="AA285" s="4">
        <v>25096</v>
      </c>
      <c r="AB285" s="5" t="s">
        <v>112</v>
      </c>
      <c r="AC285" s="5" t="s">
        <v>975</v>
      </c>
      <c r="AD285" s="9">
        <v>117</v>
      </c>
      <c r="AE285" s="5"/>
      <c r="AF285" s="5" t="s">
        <v>54</v>
      </c>
      <c r="AG285" s="4">
        <v>1</v>
      </c>
      <c r="AH285" s="4">
        <v>0</v>
      </c>
      <c r="AI285" s="4">
        <v>1</v>
      </c>
      <c r="AJ285" s="5" t="s">
        <v>96</v>
      </c>
    </row>
    <row r="286" spans="1:36" ht="114.75" x14ac:dyDescent="0.25">
      <c r="A286" s="4" t="s">
        <v>1056</v>
      </c>
      <c r="B286" s="4">
        <v>122463</v>
      </c>
      <c r="C286" s="4" t="s">
        <v>1537</v>
      </c>
      <c r="D286" s="5" t="s">
        <v>3046</v>
      </c>
      <c r="E286" s="4" t="s">
        <v>39</v>
      </c>
      <c r="F286" s="4" t="s">
        <v>436</v>
      </c>
      <c r="G286" s="4" t="s">
        <v>1598</v>
      </c>
      <c r="H286" s="4" t="s">
        <v>3047</v>
      </c>
      <c r="I286" s="4" t="s">
        <v>439</v>
      </c>
      <c r="J286" s="5" t="s">
        <v>668</v>
      </c>
      <c r="K286" s="5" t="s">
        <v>3048</v>
      </c>
      <c r="L286" s="5" t="s">
        <v>53</v>
      </c>
      <c r="M286" s="6" t="s">
        <v>44</v>
      </c>
      <c r="N286" s="4"/>
      <c r="O286" s="4" t="s">
        <v>669</v>
      </c>
      <c r="P286" s="4" t="s">
        <v>668</v>
      </c>
      <c r="Q286" s="5" t="s">
        <v>3049</v>
      </c>
      <c r="R286" s="30" t="s">
        <v>3050</v>
      </c>
      <c r="S286" s="4" t="s">
        <v>89</v>
      </c>
      <c r="T286" s="4" t="s">
        <v>64</v>
      </c>
      <c r="U286" s="4" t="s">
        <v>49</v>
      </c>
      <c r="V286" s="8">
        <v>6454</v>
      </c>
      <c r="W286" s="5" t="s">
        <v>11</v>
      </c>
      <c r="X286" s="5" t="s">
        <v>670</v>
      </c>
      <c r="Y286" s="5" t="s">
        <v>51</v>
      </c>
      <c r="Z286" s="4" t="s">
        <v>52</v>
      </c>
      <c r="AA286" s="4"/>
      <c r="AB286" s="5" t="s">
        <v>53</v>
      </c>
      <c r="AC286" s="5" t="s">
        <v>53</v>
      </c>
      <c r="AD286" s="9">
        <v>155</v>
      </c>
      <c r="AE286" s="5" t="s">
        <v>3051</v>
      </c>
      <c r="AF286" s="5" t="s">
        <v>116</v>
      </c>
      <c r="AG286" s="4">
        <v>1</v>
      </c>
      <c r="AH286" s="4">
        <v>1</v>
      </c>
      <c r="AI286" s="4">
        <v>0</v>
      </c>
      <c r="AJ286" s="5" t="s">
        <v>55</v>
      </c>
    </row>
    <row r="287" spans="1:36" ht="63.75" x14ac:dyDescent="0.25">
      <c r="A287" s="4" t="s">
        <v>1057</v>
      </c>
      <c r="B287" s="4">
        <v>109336</v>
      </c>
      <c r="C287" s="4" t="s">
        <v>1537</v>
      </c>
      <c r="D287" s="5" t="s">
        <v>3052</v>
      </c>
      <c r="E287" s="4" t="s">
        <v>39</v>
      </c>
      <c r="F287" s="4" t="s">
        <v>129</v>
      </c>
      <c r="G287" s="4" t="s">
        <v>949</v>
      </c>
      <c r="H287" s="4" t="s">
        <v>950</v>
      </c>
      <c r="I287" s="4" t="s">
        <v>132</v>
      </c>
      <c r="J287" s="5" t="s">
        <v>373</v>
      </c>
      <c r="K287" s="5" t="s">
        <v>951</v>
      </c>
      <c r="L287" s="5" t="s">
        <v>118</v>
      </c>
      <c r="M287" s="6" t="s">
        <v>307</v>
      </c>
      <c r="N287" s="4"/>
      <c r="O287" s="4" t="s">
        <v>952</v>
      </c>
      <c r="P287" s="4" t="s">
        <v>951</v>
      </c>
      <c r="Q287" s="5" t="s">
        <v>3053</v>
      </c>
      <c r="R287" s="30" t="s">
        <v>3054</v>
      </c>
      <c r="S287" s="4" t="s">
        <v>89</v>
      </c>
      <c r="T287" s="4" t="s">
        <v>64</v>
      </c>
      <c r="U287" s="4" t="s">
        <v>49</v>
      </c>
      <c r="V287" s="8">
        <v>31160</v>
      </c>
      <c r="W287" s="5" t="s">
        <v>11</v>
      </c>
      <c r="X287" s="5" t="s">
        <v>377</v>
      </c>
      <c r="Y287" s="5" t="s">
        <v>51</v>
      </c>
      <c r="Z287" s="4" t="s">
        <v>52</v>
      </c>
      <c r="AA287" s="4"/>
      <c r="AB287" s="5" t="s">
        <v>53</v>
      </c>
      <c r="AC287" s="5" t="s">
        <v>53</v>
      </c>
      <c r="AD287" s="9">
        <v>193</v>
      </c>
      <c r="AE287" s="5" t="s">
        <v>3055</v>
      </c>
      <c r="AF287" s="5" t="s">
        <v>507</v>
      </c>
      <c r="AG287" s="4">
        <v>1</v>
      </c>
      <c r="AH287" s="4">
        <v>1</v>
      </c>
      <c r="AI287" s="4">
        <v>1</v>
      </c>
      <c r="AJ287" s="5" t="s">
        <v>55</v>
      </c>
    </row>
    <row r="288" spans="1:36" ht="51" x14ac:dyDescent="0.25">
      <c r="A288" s="4" t="s">
        <v>1059</v>
      </c>
      <c r="B288" s="4">
        <v>104437</v>
      </c>
      <c r="C288" s="4" t="s">
        <v>1537</v>
      </c>
      <c r="D288" s="5" t="s">
        <v>3056</v>
      </c>
      <c r="E288" s="4" t="s">
        <v>39</v>
      </c>
      <c r="F288" s="4" t="s">
        <v>301</v>
      </c>
      <c r="G288" s="4" t="s">
        <v>445</v>
      </c>
      <c r="H288" s="4" t="s">
        <v>446</v>
      </c>
      <c r="I288" s="4" t="s">
        <v>304</v>
      </c>
      <c r="J288" s="5" t="s">
        <v>447</v>
      </c>
      <c r="K288" s="5" t="s">
        <v>447</v>
      </c>
      <c r="L288" s="5" t="s">
        <v>574</v>
      </c>
      <c r="M288" s="6" t="s">
        <v>44</v>
      </c>
      <c r="N288" s="4"/>
      <c r="O288" s="4" t="s">
        <v>449</v>
      </c>
      <c r="P288" s="4" t="s">
        <v>447</v>
      </c>
      <c r="Q288" s="5" t="s">
        <v>3057</v>
      </c>
      <c r="R288" s="30" t="s">
        <v>3058</v>
      </c>
      <c r="S288" s="4" t="s">
        <v>89</v>
      </c>
      <c r="T288" s="4" t="s">
        <v>64</v>
      </c>
      <c r="U288" s="4" t="s">
        <v>49</v>
      </c>
      <c r="V288" s="8">
        <v>7182</v>
      </c>
      <c r="W288" s="5" t="s">
        <v>11</v>
      </c>
      <c r="X288" s="5" t="s">
        <v>2814</v>
      </c>
      <c r="Y288" s="5" t="s">
        <v>51</v>
      </c>
      <c r="Z288" s="4" t="s">
        <v>52</v>
      </c>
      <c r="AA288" s="4"/>
      <c r="AB288" s="5" t="s">
        <v>53</v>
      </c>
      <c r="AC288" s="5" t="s">
        <v>53</v>
      </c>
      <c r="AD288" s="9">
        <v>395</v>
      </c>
      <c r="AE288" s="5" t="s">
        <v>2802</v>
      </c>
      <c r="AF288" s="5" t="s">
        <v>116</v>
      </c>
      <c r="AG288" s="4">
        <v>0</v>
      </c>
      <c r="AH288" s="4">
        <v>0</v>
      </c>
      <c r="AI288" s="4">
        <v>0</v>
      </c>
      <c r="AJ288" s="5" t="s">
        <v>55</v>
      </c>
    </row>
    <row r="289" spans="1:36" ht="25.5" x14ac:dyDescent="0.25">
      <c r="A289" s="4" t="s">
        <v>1060</v>
      </c>
      <c r="B289" s="4">
        <v>262594</v>
      </c>
      <c r="C289" s="4" t="s">
        <v>1537</v>
      </c>
      <c r="D289" s="5" t="s">
        <v>3059</v>
      </c>
      <c r="E289" s="4" t="s">
        <v>39</v>
      </c>
      <c r="F289" s="4" t="s">
        <v>204</v>
      </c>
      <c r="G289" s="4" t="s">
        <v>205</v>
      </c>
      <c r="H289" s="4" t="s">
        <v>206</v>
      </c>
      <c r="I289" s="4" t="s">
        <v>207</v>
      </c>
      <c r="J289" s="5" t="s">
        <v>208</v>
      </c>
      <c r="K289" s="5" t="s">
        <v>208</v>
      </c>
      <c r="L289" s="5" t="s">
        <v>209</v>
      </c>
      <c r="M289" s="6" t="s">
        <v>210</v>
      </c>
      <c r="N289" s="4"/>
      <c r="O289" s="4" t="s">
        <v>211</v>
      </c>
      <c r="P289" s="4" t="s">
        <v>208</v>
      </c>
      <c r="Q289" s="5" t="s">
        <v>3060</v>
      </c>
      <c r="R289" s="30" t="s">
        <v>3061</v>
      </c>
      <c r="S289" s="4" t="s">
        <v>89</v>
      </c>
      <c r="T289" s="4" t="s">
        <v>64</v>
      </c>
      <c r="U289" s="4" t="s">
        <v>49</v>
      </c>
      <c r="V289" s="8">
        <v>42979</v>
      </c>
      <c r="W289" s="5" t="s">
        <v>11</v>
      </c>
      <c r="X289" s="5" t="s">
        <v>2286</v>
      </c>
      <c r="Y289" s="5" t="s">
        <v>51</v>
      </c>
      <c r="Z289" s="4" t="s">
        <v>52</v>
      </c>
      <c r="AA289" s="4"/>
      <c r="AB289" s="5" t="s">
        <v>53</v>
      </c>
      <c r="AC289" s="5" t="s">
        <v>53</v>
      </c>
      <c r="AD289" s="9">
        <v>373</v>
      </c>
      <c r="AE289" s="5"/>
      <c r="AF289" s="5" t="s">
        <v>116</v>
      </c>
      <c r="AG289" s="4">
        <v>0</v>
      </c>
      <c r="AH289" s="4">
        <v>1</v>
      </c>
      <c r="AI289" s="4">
        <v>1</v>
      </c>
      <c r="AJ289" s="5" t="s">
        <v>55</v>
      </c>
    </row>
    <row r="290" spans="1:36" ht="127.5" x14ac:dyDescent="0.25">
      <c r="A290" s="4" t="s">
        <v>1065</v>
      </c>
      <c r="B290" s="4">
        <v>4209</v>
      </c>
      <c r="C290" s="4" t="s">
        <v>1537</v>
      </c>
      <c r="D290" s="5" t="s">
        <v>3062</v>
      </c>
      <c r="E290" s="4" t="s">
        <v>39</v>
      </c>
      <c r="F290" s="4" t="s">
        <v>204</v>
      </c>
      <c r="G290" s="4" t="s">
        <v>205</v>
      </c>
      <c r="H290" s="4" t="s">
        <v>206</v>
      </c>
      <c r="I290" s="4" t="s">
        <v>207</v>
      </c>
      <c r="J290" s="5" t="s">
        <v>208</v>
      </c>
      <c r="K290" s="5" t="s">
        <v>208</v>
      </c>
      <c r="L290" s="5" t="s">
        <v>1694</v>
      </c>
      <c r="M290" s="6" t="s">
        <v>3063</v>
      </c>
      <c r="N290" s="4"/>
      <c r="O290" s="4" t="s">
        <v>211</v>
      </c>
      <c r="P290" s="4" t="s">
        <v>208</v>
      </c>
      <c r="Q290" s="5" t="s">
        <v>3064</v>
      </c>
      <c r="R290" s="29" t="s">
        <v>3065</v>
      </c>
      <c r="S290" s="4" t="s">
        <v>89</v>
      </c>
      <c r="T290" s="4" t="s">
        <v>64</v>
      </c>
      <c r="U290" s="4" t="s">
        <v>49</v>
      </c>
      <c r="V290" s="8">
        <v>27742</v>
      </c>
      <c r="W290" s="5" t="s">
        <v>11</v>
      </c>
      <c r="X290" s="5" t="s">
        <v>2286</v>
      </c>
      <c r="Y290" s="5" t="s">
        <v>51</v>
      </c>
      <c r="Z290" s="4" t="s">
        <v>52</v>
      </c>
      <c r="AA290" s="4"/>
      <c r="AB290" s="5" t="s">
        <v>53</v>
      </c>
      <c r="AC290" s="5" t="s">
        <v>53</v>
      </c>
      <c r="AD290" s="9">
        <v>381</v>
      </c>
      <c r="AE290" s="5" t="s">
        <v>3066</v>
      </c>
      <c r="AF290" s="5" t="s">
        <v>78</v>
      </c>
      <c r="AG290" s="4">
        <v>1</v>
      </c>
      <c r="AH290" s="4">
        <v>1</v>
      </c>
      <c r="AI290" s="4">
        <v>1</v>
      </c>
      <c r="AJ290" s="5" t="s">
        <v>262</v>
      </c>
    </row>
    <row r="291" spans="1:36" ht="76.5" x14ac:dyDescent="0.25">
      <c r="A291" s="4" t="s">
        <v>1067</v>
      </c>
      <c r="B291" s="4">
        <v>21924</v>
      </c>
      <c r="C291" s="4" t="s">
        <v>1537</v>
      </c>
      <c r="D291" s="5" t="s">
        <v>3067</v>
      </c>
      <c r="E291" s="4" t="s">
        <v>39</v>
      </c>
      <c r="F291" s="4" t="s">
        <v>69</v>
      </c>
      <c r="G291" s="4" t="s">
        <v>70</v>
      </c>
      <c r="H291" s="4" t="s">
        <v>71</v>
      </c>
      <c r="I291" s="4" t="s">
        <v>72</v>
      </c>
      <c r="J291" s="5" t="s">
        <v>72</v>
      </c>
      <c r="K291" s="5" t="s">
        <v>72</v>
      </c>
      <c r="L291" s="5" t="s">
        <v>327</v>
      </c>
      <c r="M291" s="6" t="s">
        <v>3068</v>
      </c>
      <c r="N291" s="4"/>
      <c r="O291" s="4" t="s">
        <v>75</v>
      </c>
      <c r="P291" s="4" t="s">
        <v>72</v>
      </c>
      <c r="Q291" s="5" t="s">
        <v>3069</v>
      </c>
      <c r="R291" s="30" t="s">
        <v>3070</v>
      </c>
      <c r="S291" s="4" t="s">
        <v>89</v>
      </c>
      <c r="T291" s="4" t="s">
        <v>64</v>
      </c>
      <c r="U291" s="4" t="s">
        <v>49</v>
      </c>
      <c r="V291" s="8">
        <v>27743</v>
      </c>
      <c r="W291" s="5" t="s">
        <v>150</v>
      </c>
      <c r="X291" s="5" t="s">
        <v>151</v>
      </c>
      <c r="Y291" s="5" t="s">
        <v>51</v>
      </c>
      <c r="Z291" s="4" t="s">
        <v>52</v>
      </c>
      <c r="AA291" s="4"/>
      <c r="AB291" s="5" t="s">
        <v>53</v>
      </c>
      <c r="AC291" s="5" t="s">
        <v>53</v>
      </c>
      <c r="AD291" s="9">
        <v>412</v>
      </c>
      <c r="AE291" s="5" t="s">
        <v>3071</v>
      </c>
      <c r="AF291" s="5" t="s">
        <v>116</v>
      </c>
      <c r="AG291" s="4">
        <v>1</v>
      </c>
      <c r="AH291" s="4">
        <v>1</v>
      </c>
      <c r="AI291" s="4">
        <v>1</v>
      </c>
      <c r="AJ291" s="5" t="s">
        <v>55</v>
      </c>
    </row>
    <row r="292" spans="1:36" ht="38.25" x14ac:dyDescent="0.25">
      <c r="A292" s="4" t="s">
        <v>1072</v>
      </c>
      <c r="B292" s="4">
        <v>4202</v>
      </c>
      <c r="C292" s="4" t="s">
        <v>1537</v>
      </c>
      <c r="D292" s="5" t="s">
        <v>3072</v>
      </c>
      <c r="E292" s="4" t="s">
        <v>39</v>
      </c>
      <c r="F292" s="4" t="s">
        <v>204</v>
      </c>
      <c r="G292" s="4" t="s">
        <v>205</v>
      </c>
      <c r="H292" s="4" t="s">
        <v>206</v>
      </c>
      <c r="I292" s="4" t="s">
        <v>207</v>
      </c>
      <c r="J292" s="5" t="s">
        <v>208</v>
      </c>
      <c r="K292" s="5" t="s">
        <v>208</v>
      </c>
      <c r="L292" s="5" t="s">
        <v>3073</v>
      </c>
      <c r="M292" s="6" t="s">
        <v>3074</v>
      </c>
      <c r="N292" s="4"/>
      <c r="O292" s="4" t="s">
        <v>211</v>
      </c>
      <c r="P292" s="4" t="s">
        <v>208</v>
      </c>
      <c r="Q292" s="5" t="s">
        <v>3075</v>
      </c>
      <c r="R292" s="30" t="s">
        <v>3076</v>
      </c>
      <c r="S292" s="4" t="s">
        <v>89</v>
      </c>
      <c r="T292" s="4" t="s">
        <v>64</v>
      </c>
      <c r="U292" s="4" t="s">
        <v>49</v>
      </c>
      <c r="V292" s="8">
        <v>27742</v>
      </c>
      <c r="W292" s="5" t="s">
        <v>11</v>
      </c>
      <c r="X292" s="5" t="s">
        <v>2286</v>
      </c>
      <c r="Y292" s="5" t="s">
        <v>51</v>
      </c>
      <c r="Z292" s="4" t="s">
        <v>52</v>
      </c>
      <c r="AA292" s="4"/>
      <c r="AB292" s="5" t="s">
        <v>53</v>
      </c>
      <c r="AC292" s="5" t="s">
        <v>53</v>
      </c>
      <c r="AD292" s="9">
        <v>260</v>
      </c>
      <c r="AE292" s="5" t="s">
        <v>226</v>
      </c>
      <c r="AF292" s="5" t="s">
        <v>116</v>
      </c>
      <c r="AG292" s="4">
        <v>1</v>
      </c>
      <c r="AH292" s="4">
        <v>1</v>
      </c>
      <c r="AI292" s="4">
        <v>1</v>
      </c>
      <c r="AJ292" s="5" t="s">
        <v>55</v>
      </c>
    </row>
    <row r="293" spans="1:36" ht="102" x14ac:dyDescent="0.25">
      <c r="A293" s="4" t="s">
        <v>1073</v>
      </c>
      <c r="B293" s="4">
        <v>4203</v>
      </c>
      <c r="C293" s="4" t="s">
        <v>1537</v>
      </c>
      <c r="D293" s="5" t="s">
        <v>3077</v>
      </c>
      <c r="E293" s="4" t="s">
        <v>39</v>
      </c>
      <c r="F293" s="4" t="s">
        <v>204</v>
      </c>
      <c r="G293" s="4" t="s">
        <v>205</v>
      </c>
      <c r="H293" s="4" t="s">
        <v>206</v>
      </c>
      <c r="I293" s="4" t="s">
        <v>207</v>
      </c>
      <c r="J293" s="5" t="s">
        <v>208</v>
      </c>
      <c r="K293" s="5" t="s">
        <v>208</v>
      </c>
      <c r="L293" s="5" t="s">
        <v>271</v>
      </c>
      <c r="M293" s="6" t="s">
        <v>222</v>
      </c>
      <c r="N293" s="4"/>
      <c r="O293" s="4" t="s">
        <v>211</v>
      </c>
      <c r="P293" s="4" t="s">
        <v>208</v>
      </c>
      <c r="Q293" s="5" t="s">
        <v>3078</v>
      </c>
      <c r="R293" s="29" t="s">
        <v>3079</v>
      </c>
      <c r="S293" s="4" t="s">
        <v>89</v>
      </c>
      <c r="T293" s="4" t="s">
        <v>64</v>
      </c>
      <c r="U293" s="4" t="s">
        <v>49</v>
      </c>
      <c r="V293" s="8">
        <v>31305</v>
      </c>
      <c r="W293" s="5" t="s">
        <v>11</v>
      </c>
      <c r="X293" s="5" t="s">
        <v>2286</v>
      </c>
      <c r="Y293" s="5" t="s">
        <v>51</v>
      </c>
      <c r="Z293" s="4" t="s">
        <v>52</v>
      </c>
      <c r="AA293" s="4"/>
      <c r="AB293" s="5" t="s">
        <v>53</v>
      </c>
      <c r="AC293" s="5" t="s">
        <v>53</v>
      </c>
      <c r="AD293" s="9">
        <v>567</v>
      </c>
      <c r="AE293" s="5" t="s">
        <v>426</v>
      </c>
      <c r="AF293" s="5" t="s">
        <v>507</v>
      </c>
      <c r="AG293" s="4">
        <v>1</v>
      </c>
      <c r="AH293" s="4">
        <v>1</v>
      </c>
      <c r="AI293" s="4">
        <v>1</v>
      </c>
      <c r="AJ293" s="5" t="s">
        <v>262</v>
      </c>
    </row>
    <row r="294" spans="1:36" ht="38.25" x14ac:dyDescent="0.25">
      <c r="A294" s="4" t="s">
        <v>1078</v>
      </c>
      <c r="B294" s="4">
        <v>4207</v>
      </c>
      <c r="C294" s="4" t="s">
        <v>1537</v>
      </c>
      <c r="D294" s="5" t="s">
        <v>3080</v>
      </c>
      <c r="E294" s="4" t="s">
        <v>39</v>
      </c>
      <c r="F294" s="4" t="s">
        <v>204</v>
      </c>
      <c r="G294" s="4" t="s">
        <v>205</v>
      </c>
      <c r="H294" s="4" t="s">
        <v>206</v>
      </c>
      <c r="I294" s="4" t="s">
        <v>207</v>
      </c>
      <c r="J294" s="5" t="s">
        <v>208</v>
      </c>
      <c r="K294" s="5" t="s">
        <v>208</v>
      </c>
      <c r="L294" s="5" t="s">
        <v>3081</v>
      </c>
      <c r="M294" s="6" t="s">
        <v>192</v>
      </c>
      <c r="N294" s="4"/>
      <c r="O294" s="4" t="s">
        <v>211</v>
      </c>
      <c r="P294" s="4" t="s">
        <v>208</v>
      </c>
      <c r="Q294" s="5" t="s">
        <v>3082</v>
      </c>
      <c r="R294" s="30" t="s">
        <v>3083</v>
      </c>
      <c r="S294" s="4" t="s">
        <v>89</v>
      </c>
      <c r="T294" s="4" t="s">
        <v>64</v>
      </c>
      <c r="U294" s="4" t="s">
        <v>49</v>
      </c>
      <c r="V294" s="8">
        <v>27742</v>
      </c>
      <c r="W294" s="5" t="s">
        <v>11</v>
      </c>
      <c r="X294" s="5" t="s">
        <v>2286</v>
      </c>
      <c r="Y294" s="5" t="s">
        <v>51</v>
      </c>
      <c r="Z294" s="4" t="s">
        <v>52</v>
      </c>
      <c r="AA294" s="4"/>
      <c r="AB294" s="5" t="s">
        <v>53</v>
      </c>
      <c r="AC294" s="5" t="s">
        <v>53</v>
      </c>
      <c r="AD294" s="9">
        <v>280</v>
      </c>
      <c r="AE294" s="5"/>
      <c r="AF294" s="5" t="s">
        <v>116</v>
      </c>
      <c r="AG294" s="4">
        <v>0</v>
      </c>
      <c r="AH294" s="4">
        <v>1</v>
      </c>
      <c r="AI294" s="4">
        <v>1</v>
      </c>
      <c r="AJ294" s="5" t="s">
        <v>55</v>
      </c>
    </row>
    <row r="295" spans="1:36" ht="76.5" x14ac:dyDescent="0.25">
      <c r="A295" s="4" t="s">
        <v>1079</v>
      </c>
      <c r="B295" s="4">
        <v>30411</v>
      </c>
      <c r="C295" s="4" t="s">
        <v>1537</v>
      </c>
      <c r="D295" s="5" t="s">
        <v>3084</v>
      </c>
      <c r="E295" s="4" t="s">
        <v>39</v>
      </c>
      <c r="F295" s="4" t="s">
        <v>57</v>
      </c>
      <c r="G295" s="4" t="s">
        <v>1880</v>
      </c>
      <c r="H295" s="4" t="s">
        <v>3085</v>
      </c>
      <c r="I295" s="4" t="s">
        <v>60</v>
      </c>
      <c r="J295" s="5" t="s">
        <v>1882</v>
      </c>
      <c r="K295" s="5" t="s">
        <v>3086</v>
      </c>
      <c r="L295" s="5" t="s">
        <v>184</v>
      </c>
      <c r="M295" s="6" t="s">
        <v>173</v>
      </c>
      <c r="N295" s="4"/>
      <c r="O295" s="4" t="s">
        <v>1885</v>
      </c>
      <c r="P295" s="4" t="s">
        <v>1882</v>
      </c>
      <c r="Q295" s="5" t="s">
        <v>3087</v>
      </c>
      <c r="R295" s="30" t="s">
        <v>3088</v>
      </c>
      <c r="S295" s="4" t="s">
        <v>89</v>
      </c>
      <c r="T295" s="4" t="s">
        <v>64</v>
      </c>
      <c r="U295" s="4" t="s">
        <v>49</v>
      </c>
      <c r="V295" s="8">
        <v>30405</v>
      </c>
      <c r="W295" s="5" t="s">
        <v>11</v>
      </c>
      <c r="X295" s="5" t="s">
        <v>1888</v>
      </c>
      <c r="Y295" s="5" t="s">
        <v>51</v>
      </c>
      <c r="Z295" s="4" t="s">
        <v>52</v>
      </c>
      <c r="AA295" s="4"/>
      <c r="AB295" s="5" t="s">
        <v>53</v>
      </c>
      <c r="AC295" s="5" t="s">
        <v>53</v>
      </c>
      <c r="AD295" s="9">
        <v>97</v>
      </c>
      <c r="AE295" s="5" t="s">
        <v>3089</v>
      </c>
      <c r="AF295" s="5" t="s">
        <v>116</v>
      </c>
      <c r="AG295" s="4">
        <v>1</v>
      </c>
      <c r="AH295" s="4">
        <v>1</v>
      </c>
      <c r="AI295" s="4">
        <v>1</v>
      </c>
      <c r="AJ295" s="5" t="s">
        <v>55</v>
      </c>
    </row>
    <row r="296" spans="1:36" ht="63.75" x14ac:dyDescent="0.25">
      <c r="A296" s="4" t="s">
        <v>1080</v>
      </c>
      <c r="B296" s="4">
        <v>54355</v>
      </c>
      <c r="C296" s="4" t="s">
        <v>1537</v>
      </c>
      <c r="D296" s="5" t="s">
        <v>3090</v>
      </c>
      <c r="E296" s="4" t="s">
        <v>39</v>
      </c>
      <c r="F296" s="4" t="s">
        <v>57</v>
      </c>
      <c r="G296" s="4" t="s">
        <v>3091</v>
      </c>
      <c r="H296" s="4" t="s">
        <v>3092</v>
      </c>
      <c r="I296" s="4" t="s">
        <v>60</v>
      </c>
      <c r="J296" s="5" t="s">
        <v>1882</v>
      </c>
      <c r="K296" s="5" t="s">
        <v>1882</v>
      </c>
      <c r="L296" s="5" t="s">
        <v>296</v>
      </c>
      <c r="M296" s="6" t="s">
        <v>119</v>
      </c>
      <c r="N296" s="4"/>
      <c r="O296" s="4" t="s">
        <v>1885</v>
      </c>
      <c r="P296" s="4" t="s">
        <v>1882</v>
      </c>
      <c r="Q296" s="5" t="s">
        <v>3093</v>
      </c>
      <c r="R296" s="30" t="s">
        <v>3094</v>
      </c>
      <c r="S296" s="4" t="s">
        <v>89</v>
      </c>
      <c r="T296" s="4" t="s">
        <v>64</v>
      </c>
      <c r="U296" s="4" t="s">
        <v>49</v>
      </c>
      <c r="V296" s="8">
        <v>30405</v>
      </c>
      <c r="W296" s="5" t="s">
        <v>11</v>
      </c>
      <c r="X296" s="5" t="s">
        <v>1888</v>
      </c>
      <c r="Y296" s="5" t="s">
        <v>51</v>
      </c>
      <c r="Z296" s="4" t="s">
        <v>52</v>
      </c>
      <c r="AA296" s="4"/>
      <c r="AB296" s="5" t="s">
        <v>53</v>
      </c>
      <c r="AC296" s="5" t="s">
        <v>53</v>
      </c>
      <c r="AD296" s="4">
        <v>448</v>
      </c>
      <c r="AE296" s="5" t="s">
        <v>152</v>
      </c>
      <c r="AF296" s="5" t="s">
        <v>116</v>
      </c>
      <c r="AG296" s="4">
        <v>0</v>
      </c>
      <c r="AH296" s="4">
        <v>1</v>
      </c>
      <c r="AI296" s="4">
        <v>1</v>
      </c>
      <c r="AJ296" s="5" t="s">
        <v>55</v>
      </c>
    </row>
    <row r="297" spans="1:36" ht="30" x14ac:dyDescent="0.25">
      <c r="A297" s="4" t="s">
        <v>1081</v>
      </c>
      <c r="B297" s="4">
        <v>30413</v>
      </c>
      <c r="C297" s="4" t="s">
        <v>1537</v>
      </c>
      <c r="D297" s="5" t="s">
        <v>3095</v>
      </c>
      <c r="E297" s="4" t="s">
        <v>39</v>
      </c>
      <c r="F297" s="4" t="s">
        <v>57</v>
      </c>
      <c r="G297" s="4" t="s">
        <v>1880</v>
      </c>
      <c r="H297" s="4" t="s">
        <v>3096</v>
      </c>
      <c r="I297" s="4" t="s">
        <v>60</v>
      </c>
      <c r="J297" s="5" t="s">
        <v>1882</v>
      </c>
      <c r="K297" s="5" t="s">
        <v>3097</v>
      </c>
      <c r="L297" s="5" t="s">
        <v>3098</v>
      </c>
      <c r="M297" s="6" t="s">
        <v>2323</v>
      </c>
      <c r="N297" s="4"/>
      <c r="O297" s="4" t="s">
        <v>1885</v>
      </c>
      <c r="P297" s="4" t="s">
        <v>1882</v>
      </c>
      <c r="Q297" s="5" t="s">
        <v>3099</v>
      </c>
      <c r="R297" s="30" t="s">
        <v>3100</v>
      </c>
      <c r="S297" s="4" t="s">
        <v>89</v>
      </c>
      <c r="T297" s="4" t="s">
        <v>64</v>
      </c>
      <c r="U297" s="4" t="s">
        <v>49</v>
      </c>
      <c r="V297" s="8">
        <v>30405</v>
      </c>
      <c r="W297" s="5" t="s">
        <v>11</v>
      </c>
      <c r="X297" s="5" t="s">
        <v>1888</v>
      </c>
      <c r="Y297" s="5" t="s">
        <v>51</v>
      </c>
      <c r="Z297" s="4" t="s">
        <v>93</v>
      </c>
      <c r="AA297" s="4">
        <v>277903</v>
      </c>
      <c r="AB297" s="5" t="s">
        <v>112</v>
      </c>
      <c r="AC297" s="5" t="s">
        <v>3101</v>
      </c>
      <c r="AD297" s="9">
        <v>182</v>
      </c>
      <c r="AE297" s="5"/>
      <c r="AF297" s="5" t="s">
        <v>116</v>
      </c>
      <c r="AG297" s="4">
        <v>1</v>
      </c>
      <c r="AH297" s="4">
        <v>1</v>
      </c>
      <c r="AI297" s="4">
        <v>1</v>
      </c>
      <c r="AJ297" s="5" t="s">
        <v>55</v>
      </c>
    </row>
    <row r="298" spans="1:36" ht="89.25" x14ac:dyDescent="0.25">
      <c r="A298" s="4" t="s">
        <v>1082</v>
      </c>
      <c r="B298" s="4">
        <v>196422</v>
      </c>
      <c r="C298" s="4" t="s">
        <v>1537</v>
      </c>
      <c r="D298" s="5" t="s">
        <v>3102</v>
      </c>
      <c r="E298" s="4" t="s">
        <v>39</v>
      </c>
      <c r="F298" s="4" t="s">
        <v>291</v>
      </c>
      <c r="G298" s="4" t="s">
        <v>399</v>
      </c>
      <c r="H298" s="4" t="s">
        <v>400</v>
      </c>
      <c r="I298" s="4" t="s">
        <v>294</v>
      </c>
      <c r="J298" s="5" t="s">
        <v>401</v>
      </c>
      <c r="K298" s="5" t="s">
        <v>401</v>
      </c>
      <c r="L298" s="5" t="s">
        <v>789</v>
      </c>
      <c r="M298" s="6" t="s">
        <v>44</v>
      </c>
      <c r="N298" s="4"/>
      <c r="O298" s="4" t="s">
        <v>403</v>
      </c>
      <c r="P298" s="4" t="s">
        <v>401</v>
      </c>
      <c r="Q298" s="5" t="s">
        <v>3103</v>
      </c>
      <c r="R298" s="30" t="s">
        <v>3104</v>
      </c>
      <c r="S298" s="4" t="s">
        <v>89</v>
      </c>
      <c r="T298" s="4" t="s">
        <v>64</v>
      </c>
      <c r="U298" s="4" t="s">
        <v>49</v>
      </c>
      <c r="V298" s="8">
        <v>42979</v>
      </c>
      <c r="W298" s="5" t="s">
        <v>11</v>
      </c>
      <c r="X298" s="5" t="s">
        <v>524</v>
      </c>
      <c r="Y298" s="5" t="s">
        <v>51</v>
      </c>
      <c r="Z298" s="4" t="s">
        <v>52</v>
      </c>
      <c r="AA298" s="4"/>
      <c r="AB298" s="5" t="s">
        <v>53</v>
      </c>
      <c r="AC298" s="5" t="s">
        <v>53</v>
      </c>
      <c r="AD298" s="9">
        <v>651</v>
      </c>
      <c r="AE298" s="5" t="s">
        <v>3105</v>
      </c>
      <c r="AF298" s="5" t="s">
        <v>116</v>
      </c>
      <c r="AG298" s="4">
        <v>1</v>
      </c>
      <c r="AH298" s="4">
        <v>1</v>
      </c>
      <c r="AI298" s="4">
        <v>1</v>
      </c>
      <c r="AJ298" s="5" t="s">
        <v>55</v>
      </c>
    </row>
    <row r="299" spans="1:36" ht="38.25" x14ac:dyDescent="0.25">
      <c r="A299" s="4" t="s">
        <v>1083</v>
      </c>
      <c r="B299" s="4">
        <v>119049</v>
      </c>
      <c r="C299" s="4" t="s">
        <v>1537</v>
      </c>
      <c r="D299" s="5" t="s">
        <v>3106</v>
      </c>
      <c r="E299" s="4" t="s">
        <v>39</v>
      </c>
      <c r="F299" s="4" t="s">
        <v>155</v>
      </c>
      <c r="G299" s="4" t="s">
        <v>1946</v>
      </c>
      <c r="H299" s="4" t="s">
        <v>3107</v>
      </c>
      <c r="I299" s="4" t="s">
        <v>158</v>
      </c>
      <c r="J299" s="5" t="s">
        <v>1948</v>
      </c>
      <c r="K299" s="5" t="s">
        <v>3108</v>
      </c>
      <c r="L299" s="5" t="s">
        <v>53</v>
      </c>
      <c r="M299" s="6" t="s">
        <v>827</v>
      </c>
      <c r="N299" s="4"/>
      <c r="O299" s="4" t="s">
        <v>3109</v>
      </c>
      <c r="P299" s="4" t="s">
        <v>3108</v>
      </c>
      <c r="Q299" s="5" t="s">
        <v>3110</v>
      </c>
      <c r="R299" s="29" t="s">
        <v>3111</v>
      </c>
      <c r="S299" s="4" t="s">
        <v>47</v>
      </c>
      <c r="T299" s="4" t="s">
        <v>64</v>
      </c>
      <c r="U299" s="4" t="s">
        <v>49</v>
      </c>
      <c r="V299" s="8">
        <v>41518</v>
      </c>
      <c r="W299" s="5" t="s">
        <v>102</v>
      </c>
      <c r="X299" s="5" t="s">
        <v>298</v>
      </c>
      <c r="Y299" s="5" t="s">
        <v>299</v>
      </c>
      <c r="Z299" s="4" t="s">
        <v>52</v>
      </c>
      <c r="AA299" s="4"/>
      <c r="AB299" s="5" t="s">
        <v>53</v>
      </c>
      <c r="AC299" s="5" t="s">
        <v>53</v>
      </c>
      <c r="AD299" s="9">
        <v>109</v>
      </c>
      <c r="AE299" s="5"/>
      <c r="AF299" s="5" t="s">
        <v>116</v>
      </c>
      <c r="AG299" s="4">
        <v>1</v>
      </c>
      <c r="AH299" s="4">
        <v>0</v>
      </c>
      <c r="AI299" s="4">
        <v>1</v>
      </c>
      <c r="AJ299" s="5" t="s">
        <v>288</v>
      </c>
    </row>
    <row r="300" spans="1:36" ht="51" x14ac:dyDescent="0.25">
      <c r="A300" s="4" t="s">
        <v>1084</v>
      </c>
      <c r="B300" s="4">
        <v>128284</v>
      </c>
      <c r="C300" s="4" t="s">
        <v>1537</v>
      </c>
      <c r="D300" s="5" t="s">
        <v>3112</v>
      </c>
      <c r="E300" s="4" t="s">
        <v>39</v>
      </c>
      <c r="F300" s="4" t="s">
        <v>40</v>
      </c>
      <c r="G300" s="4" t="s">
        <v>41</v>
      </c>
      <c r="H300" s="4" t="s">
        <v>42</v>
      </c>
      <c r="I300" s="4" t="s">
        <v>43</v>
      </c>
      <c r="J300" s="5" t="s">
        <v>43</v>
      </c>
      <c r="K300" s="5" t="s">
        <v>43</v>
      </c>
      <c r="L300" s="5" t="s">
        <v>255</v>
      </c>
      <c r="M300" s="6" t="s">
        <v>256</v>
      </c>
      <c r="N300" s="4"/>
      <c r="O300" s="4" t="s">
        <v>45</v>
      </c>
      <c r="P300" s="4" t="s">
        <v>43</v>
      </c>
      <c r="Q300" s="5" t="s">
        <v>3113</v>
      </c>
      <c r="R300" s="29" t="s">
        <v>830</v>
      </c>
      <c r="S300" s="4" t="s">
        <v>47</v>
      </c>
      <c r="T300" s="4" t="s">
        <v>64</v>
      </c>
      <c r="U300" s="4" t="s">
        <v>49</v>
      </c>
      <c r="V300" s="8">
        <v>42248</v>
      </c>
      <c r="W300" s="5" t="s">
        <v>65</v>
      </c>
      <c r="X300" s="5" t="s">
        <v>257</v>
      </c>
      <c r="Y300" s="5" t="s">
        <v>51</v>
      </c>
      <c r="Z300" s="4" t="s">
        <v>52</v>
      </c>
      <c r="AA300" s="4"/>
      <c r="AB300" s="5" t="s">
        <v>53</v>
      </c>
      <c r="AC300" s="5" t="s">
        <v>53</v>
      </c>
      <c r="AD300" s="9">
        <v>367</v>
      </c>
      <c r="AE300" s="5" t="s">
        <v>831</v>
      </c>
      <c r="AF300" s="5" t="s">
        <v>116</v>
      </c>
      <c r="AG300" s="4">
        <v>1</v>
      </c>
      <c r="AH300" s="4">
        <v>1</v>
      </c>
      <c r="AI300" s="4">
        <v>1</v>
      </c>
      <c r="AJ300" s="5" t="s">
        <v>3114</v>
      </c>
    </row>
    <row r="301" spans="1:36" ht="76.5" x14ac:dyDescent="0.25">
      <c r="A301" s="4" t="s">
        <v>1085</v>
      </c>
      <c r="B301" s="4">
        <v>61601</v>
      </c>
      <c r="C301" s="4" t="s">
        <v>1537</v>
      </c>
      <c r="D301" s="5" t="s">
        <v>3115</v>
      </c>
      <c r="E301" s="4" t="s">
        <v>39</v>
      </c>
      <c r="F301" s="4" t="s">
        <v>247</v>
      </c>
      <c r="G301" s="4" t="s">
        <v>2063</v>
      </c>
      <c r="H301" s="4" t="s">
        <v>3116</v>
      </c>
      <c r="I301" s="4" t="s">
        <v>250</v>
      </c>
      <c r="J301" s="5" t="s">
        <v>251</v>
      </c>
      <c r="K301" s="5" t="s">
        <v>3117</v>
      </c>
      <c r="L301" s="5" t="s">
        <v>53</v>
      </c>
      <c r="M301" s="6" t="s">
        <v>1069</v>
      </c>
      <c r="N301" s="4"/>
      <c r="O301" s="4" t="s">
        <v>252</v>
      </c>
      <c r="P301" s="4" t="s">
        <v>251</v>
      </c>
      <c r="Q301" s="5" t="s">
        <v>3118</v>
      </c>
      <c r="R301" s="30" t="s">
        <v>3119</v>
      </c>
      <c r="S301" s="4" t="s">
        <v>89</v>
      </c>
      <c r="T301" s="4" t="s">
        <v>64</v>
      </c>
      <c r="U301" s="4" t="s">
        <v>49</v>
      </c>
      <c r="V301" s="8">
        <v>36404</v>
      </c>
      <c r="W301" s="5" t="s">
        <v>11</v>
      </c>
      <c r="X301" s="5" t="s">
        <v>2070</v>
      </c>
      <c r="Y301" s="5" t="s">
        <v>51</v>
      </c>
      <c r="Z301" s="4" t="s">
        <v>52</v>
      </c>
      <c r="AA301" s="4"/>
      <c r="AB301" s="5" t="s">
        <v>53</v>
      </c>
      <c r="AC301" s="5" t="s">
        <v>53</v>
      </c>
      <c r="AD301" s="4">
        <v>86</v>
      </c>
      <c r="AE301" s="5" t="s">
        <v>1661</v>
      </c>
      <c r="AF301" s="5" t="s">
        <v>116</v>
      </c>
      <c r="AG301" s="4">
        <v>1</v>
      </c>
      <c r="AH301" s="4">
        <v>1</v>
      </c>
      <c r="AI301" s="4">
        <v>1</v>
      </c>
      <c r="AJ301" s="5" t="s">
        <v>55</v>
      </c>
    </row>
    <row r="302" spans="1:36" ht="38.25" x14ac:dyDescent="0.25">
      <c r="A302" s="4" t="s">
        <v>1087</v>
      </c>
      <c r="B302" s="4">
        <v>5124</v>
      </c>
      <c r="C302" s="4" t="s">
        <v>1537</v>
      </c>
      <c r="D302" s="7" t="s">
        <v>3120</v>
      </c>
      <c r="E302" s="4" t="s">
        <v>39</v>
      </c>
      <c r="F302" s="4" t="s">
        <v>80</v>
      </c>
      <c r="G302" s="4" t="s">
        <v>81</v>
      </c>
      <c r="H302" s="4" t="s">
        <v>82</v>
      </c>
      <c r="I302" s="4" t="s">
        <v>83</v>
      </c>
      <c r="J302" s="5" t="s">
        <v>83</v>
      </c>
      <c r="K302" s="5" t="s">
        <v>83</v>
      </c>
      <c r="L302" s="5" t="s">
        <v>3121</v>
      </c>
      <c r="M302" s="6" t="s">
        <v>415</v>
      </c>
      <c r="N302" s="4"/>
      <c r="O302" s="4" t="s">
        <v>3122</v>
      </c>
      <c r="P302" s="4" t="s">
        <v>83</v>
      </c>
      <c r="Q302" s="5" t="s">
        <v>3123</v>
      </c>
      <c r="R302" s="30" t="s">
        <v>3124</v>
      </c>
      <c r="S302" s="4" t="s">
        <v>47</v>
      </c>
      <c r="T302" s="4" t="s">
        <v>64</v>
      </c>
      <c r="U302" s="4" t="s">
        <v>49</v>
      </c>
      <c r="V302" s="8">
        <v>40057</v>
      </c>
      <c r="W302" s="5" t="s">
        <v>50</v>
      </c>
      <c r="X302" s="5" t="s">
        <v>244</v>
      </c>
      <c r="Y302" s="5" t="s">
        <v>51</v>
      </c>
      <c r="Z302" s="4" t="s">
        <v>52</v>
      </c>
      <c r="AA302" s="4"/>
      <c r="AB302" s="5" t="s">
        <v>53</v>
      </c>
      <c r="AC302" s="5" t="s">
        <v>53</v>
      </c>
      <c r="AD302" s="9">
        <v>398</v>
      </c>
      <c r="AE302" s="5"/>
      <c r="AF302" s="5" t="s">
        <v>78</v>
      </c>
      <c r="AG302" s="4">
        <v>0</v>
      </c>
      <c r="AH302" s="4">
        <v>1</v>
      </c>
      <c r="AI302" s="4">
        <v>1</v>
      </c>
      <c r="AJ302" s="5" t="s">
        <v>245</v>
      </c>
    </row>
    <row r="303" spans="1:36" ht="38.25" x14ac:dyDescent="0.25">
      <c r="A303" s="4" t="s">
        <v>1088</v>
      </c>
      <c r="B303" s="4">
        <v>122697</v>
      </c>
      <c r="C303" s="4" t="s">
        <v>1537</v>
      </c>
      <c r="D303" s="5" t="s">
        <v>3125</v>
      </c>
      <c r="E303" s="4" t="s">
        <v>39</v>
      </c>
      <c r="F303" s="4" t="s">
        <v>489</v>
      </c>
      <c r="G303" s="4" t="s">
        <v>490</v>
      </c>
      <c r="H303" s="4" t="s">
        <v>491</v>
      </c>
      <c r="I303" s="4" t="s">
        <v>492</v>
      </c>
      <c r="J303" s="5" t="s">
        <v>493</v>
      </c>
      <c r="K303" s="5" t="s">
        <v>493</v>
      </c>
      <c r="L303" s="5" t="s">
        <v>981</v>
      </c>
      <c r="M303" s="6" t="s">
        <v>647</v>
      </c>
      <c r="N303" s="4"/>
      <c r="O303" s="4" t="s">
        <v>494</v>
      </c>
      <c r="P303" s="4" t="s">
        <v>493</v>
      </c>
      <c r="Q303" s="5" t="s">
        <v>983</v>
      </c>
      <c r="R303" s="30" t="s">
        <v>984</v>
      </c>
      <c r="S303" s="4" t="s">
        <v>89</v>
      </c>
      <c r="T303" s="4" t="s">
        <v>64</v>
      </c>
      <c r="U303" s="4" t="s">
        <v>90</v>
      </c>
      <c r="V303" s="8">
        <v>31355</v>
      </c>
      <c r="W303" s="5" t="s">
        <v>136</v>
      </c>
      <c r="X303" s="5" t="s">
        <v>495</v>
      </c>
      <c r="Y303" s="5" t="s">
        <v>51</v>
      </c>
      <c r="Z303" s="4" t="s">
        <v>93</v>
      </c>
      <c r="AA303" s="4">
        <v>41225</v>
      </c>
      <c r="AB303" s="5" t="s">
        <v>94</v>
      </c>
      <c r="AC303" s="5" t="s">
        <v>985</v>
      </c>
      <c r="AD303" s="9">
        <v>79</v>
      </c>
      <c r="AE303" s="5"/>
      <c r="AF303" s="5" t="s">
        <v>54</v>
      </c>
      <c r="AG303" s="4">
        <v>1</v>
      </c>
      <c r="AH303" s="4">
        <v>1</v>
      </c>
      <c r="AI303" s="4">
        <v>1</v>
      </c>
      <c r="AJ303" s="5" t="s">
        <v>96</v>
      </c>
    </row>
    <row r="304" spans="1:36" ht="25.5" x14ac:dyDescent="0.25">
      <c r="A304" s="4" t="s">
        <v>1089</v>
      </c>
      <c r="B304" s="4">
        <v>104663</v>
      </c>
      <c r="C304" s="4" t="s">
        <v>1537</v>
      </c>
      <c r="D304" s="5" t="s">
        <v>2093</v>
      </c>
      <c r="E304" s="4" t="s">
        <v>39</v>
      </c>
      <c r="F304" s="4" t="s">
        <v>511</v>
      </c>
      <c r="G304" s="4" t="s">
        <v>1233</v>
      </c>
      <c r="H304" s="4" t="s">
        <v>1234</v>
      </c>
      <c r="I304" s="4" t="s">
        <v>514</v>
      </c>
      <c r="J304" s="5" t="s">
        <v>1235</v>
      </c>
      <c r="K304" s="5" t="s">
        <v>1236</v>
      </c>
      <c r="L304" s="5" t="s">
        <v>53</v>
      </c>
      <c r="M304" s="6" t="s">
        <v>1237</v>
      </c>
      <c r="N304" s="4"/>
      <c r="O304" s="4" t="s">
        <v>1238</v>
      </c>
      <c r="P304" s="4" t="s">
        <v>1235</v>
      </c>
      <c r="Q304" s="5" t="s">
        <v>1239</v>
      </c>
      <c r="R304" s="30" t="s">
        <v>1240</v>
      </c>
      <c r="S304" s="4" t="s">
        <v>89</v>
      </c>
      <c r="T304" s="4" t="s">
        <v>64</v>
      </c>
      <c r="U304" s="4" t="s">
        <v>90</v>
      </c>
      <c r="V304" s="8">
        <v>30926</v>
      </c>
      <c r="W304" s="5" t="s">
        <v>136</v>
      </c>
      <c r="X304" s="5" t="s">
        <v>518</v>
      </c>
      <c r="Y304" s="5" t="s">
        <v>51</v>
      </c>
      <c r="Z304" s="4" t="s">
        <v>93</v>
      </c>
      <c r="AA304" s="4">
        <v>12174</v>
      </c>
      <c r="AB304" s="5" t="s">
        <v>94</v>
      </c>
      <c r="AC304" s="5" t="s">
        <v>1241</v>
      </c>
      <c r="AD304" s="9">
        <v>13</v>
      </c>
      <c r="AE304" s="5"/>
      <c r="AF304" s="5" t="s">
        <v>53</v>
      </c>
      <c r="AG304" s="4">
        <v>0</v>
      </c>
      <c r="AH304" s="4">
        <v>1</v>
      </c>
      <c r="AI304" s="4">
        <v>1</v>
      </c>
      <c r="AJ304" s="5" t="s">
        <v>96</v>
      </c>
    </row>
    <row r="305" spans="1:36" ht="63.75" x14ac:dyDescent="0.25">
      <c r="A305" s="4" t="s">
        <v>1090</v>
      </c>
      <c r="B305" s="4">
        <v>14571</v>
      </c>
      <c r="C305" s="4" t="s">
        <v>1537</v>
      </c>
      <c r="D305" s="5" t="s">
        <v>3126</v>
      </c>
      <c r="E305" s="4" t="s">
        <v>39</v>
      </c>
      <c r="F305" s="4" t="s">
        <v>80</v>
      </c>
      <c r="G305" s="4" t="s">
        <v>81</v>
      </c>
      <c r="H305" s="4" t="s">
        <v>82</v>
      </c>
      <c r="I305" s="4" t="s">
        <v>83</v>
      </c>
      <c r="J305" s="5" t="s">
        <v>83</v>
      </c>
      <c r="K305" s="5" t="s">
        <v>83</v>
      </c>
      <c r="L305" s="5" t="s">
        <v>1243</v>
      </c>
      <c r="M305" s="6" t="s">
        <v>185</v>
      </c>
      <c r="N305" s="4"/>
      <c r="O305" s="4" t="s">
        <v>1244</v>
      </c>
      <c r="P305" s="4" t="s">
        <v>83</v>
      </c>
      <c r="Q305" s="5" t="s">
        <v>1245</v>
      </c>
      <c r="R305" s="30" t="s">
        <v>1246</v>
      </c>
      <c r="S305" s="4" t="s">
        <v>89</v>
      </c>
      <c r="T305" s="4" t="s">
        <v>64</v>
      </c>
      <c r="U305" s="4" t="s">
        <v>90</v>
      </c>
      <c r="V305" s="8">
        <v>27743</v>
      </c>
      <c r="W305" s="5" t="s">
        <v>150</v>
      </c>
      <c r="X305" s="5" t="s">
        <v>261</v>
      </c>
      <c r="Y305" s="5" t="s">
        <v>51</v>
      </c>
      <c r="Z305" s="4" t="s">
        <v>93</v>
      </c>
      <c r="AA305" s="4">
        <v>8695</v>
      </c>
      <c r="AB305" s="5" t="s">
        <v>94</v>
      </c>
      <c r="AC305" s="5" t="s">
        <v>1247</v>
      </c>
      <c r="AD305" s="9">
        <v>136</v>
      </c>
      <c r="AE305" s="5"/>
      <c r="AF305" s="5" t="s">
        <v>54</v>
      </c>
      <c r="AG305" s="4">
        <v>1</v>
      </c>
      <c r="AH305" s="4">
        <v>1</v>
      </c>
      <c r="AI305" s="4">
        <v>1</v>
      </c>
      <c r="AJ305" s="5" t="s">
        <v>96</v>
      </c>
    </row>
    <row r="306" spans="1:36" ht="38.25" x14ac:dyDescent="0.25">
      <c r="A306" s="4" t="s">
        <v>1091</v>
      </c>
      <c r="B306" s="4">
        <v>127820</v>
      </c>
      <c r="C306" s="4" t="s">
        <v>1537</v>
      </c>
      <c r="D306" s="5" t="s">
        <v>2093</v>
      </c>
      <c r="E306" s="4" t="s">
        <v>39</v>
      </c>
      <c r="F306" s="4" t="s">
        <v>233</v>
      </c>
      <c r="G306" s="4" t="s">
        <v>610</v>
      </c>
      <c r="H306" s="4" t="s">
        <v>611</v>
      </c>
      <c r="I306" s="4" t="s">
        <v>236</v>
      </c>
      <c r="J306" s="5" t="s">
        <v>612</v>
      </c>
      <c r="K306" s="5" t="s">
        <v>612</v>
      </c>
      <c r="L306" s="5" t="s">
        <v>856</v>
      </c>
      <c r="M306" s="6" t="s">
        <v>143</v>
      </c>
      <c r="N306" s="4"/>
      <c r="O306" s="4" t="s">
        <v>613</v>
      </c>
      <c r="P306" s="4" t="s">
        <v>612</v>
      </c>
      <c r="Q306" s="5" t="s">
        <v>987</v>
      </c>
      <c r="R306" s="30" t="s">
        <v>988</v>
      </c>
      <c r="S306" s="4" t="s">
        <v>89</v>
      </c>
      <c r="T306" s="4" t="s">
        <v>64</v>
      </c>
      <c r="U306" s="4" t="s">
        <v>90</v>
      </c>
      <c r="V306" s="8">
        <v>34700</v>
      </c>
      <c r="W306" s="5" t="s">
        <v>136</v>
      </c>
      <c r="X306" s="5" t="s">
        <v>614</v>
      </c>
      <c r="Y306" s="5" t="s">
        <v>51</v>
      </c>
      <c r="Z306" s="4" t="s">
        <v>93</v>
      </c>
      <c r="AA306" s="4">
        <v>21614</v>
      </c>
      <c r="AB306" s="5" t="s">
        <v>94</v>
      </c>
      <c r="AC306" s="5" t="s">
        <v>989</v>
      </c>
      <c r="AD306" s="9">
        <v>57</v>
      </c>
      <c r="AE306" s="5"/>
      <c r="AF306" s="5" t="s">
        <v>116</v>
      </c>
      <c r="AG306" s="4">
        <v>1</v>
      </c>
      <c r="AH306" s="4">
        <v>1</v>
      </c>
      <c r="AI306" s="4">
        <v>1</v>
      </c>
      <c r="AJ306" s="5" t="s">
        <v>96</v>
      </c>
    </row>
    <row r="307" spans="1:36" ht="38.25" x14ac:dyDescent="0.25">
      <c r="A307" s="4" t="s">
        <v>1092</v>
      </c>
      <c r="B307" s="4">
        <v>74670</v>
      </c>
      <c r="C307" s="4" t="s">
        <v>1537</v>
      </c>
      <c r="D307" s="5" t="s">
        <v>3127</v>
      </c>
      <c r="E307" s="4" t="s">
        <v>39</v>
      </c>
      <c r="F307" s="4" t="s">
        <v>582</v>
      </c>
      <c r="G307" s="4" t="s">
        <v>1250</v>
      </c>
      <c r="H307" s="4" t="s">
        <v>1251</v>
      </c>
      <c r="I307" s="4" t="s">
        <v>585</v>
      </c>
      <c r="J307" s="5" t="s">
        <v>1252</v>
      </c>
      <c r="K307" s="5" t="s">
        <v>1253</v>
      </c>
      <c r="L307" s="5" t="s">
        <v>53</v>
      </c>
      <c r="M307" s="6" t="s">
        <v>336</v>
      </c>
      <c r="N307" s="4"/>
      <c r="O307" s="4" t="s">
        <v>589</v>
      </c>
      <c r="P307" s="4" t="s">
        <v>586</v>
      </c>
      <c r="Q307" s="5" t="s">
        <v>1254</v>
      </c>
      <c r="R307" s="30" t="s">
        <v>1255</v>
      </c>
      <c r="S307" s="4" t="s">
        <v>89</v>
      </c>
      <c r="T307" s="4" t="s">
        <v>64</v>
      </c>
      <c r="U307" s="4" t="s">
        <v>90</v>
      </c>
      <c r="V307" s="8">
        <v>36404</v>
      </c>
      <c r="W307" s="5" t="s">
        <v>136</v>
      </c>
      <c r="X307" s="5" t="s">
        <v>590</v>
      </c>
      <c r="Y307" s="5" t="s">
        <v>51</v>
      </c>
      <c r="Z307" s="4" t="s">
        <v>93</v>
      </c>
      <c r="AA307" s="4">
        <v>42022</v>
      </c>
      <c r="AB307" s="5" t="s">
        <v>94</v>
      </c>
      <c r="AC307" s="5" t="s">
        <v>1256</v>
      </c>
      <c r="AD307" s="9">
        <v>51</v>
      </c>
      <c r="AE307" s="5"/>
      <c r="AF307" s="5" t="s">
        <v>53</v>
      </c>
      <c r="AG307" s="4">
        <v>1</v>
      </c>
      <c r="AH307" s="4">
        <v>1</v>
      </c>
      <c r="AI307" s="4">
        <v>1</v>
      </c>
      <c r="AJ307" s="5" t="s">
        <v>96</v>
      </c>
    </row>
    <row r="308" spans="1:36" ht="25.5" x14ac:dyDescent="0.25">
      <c r="A308" s="4" t="s">
        <v>1093</v>
      </c>
      <c r="B308" s="4">
        <v>9415</v>
      </c>
      <c r="C308" s="4" t="s">
        <v>1537</v>
      </c>
      <c r="D308" s="5" t="s">
        <v>3128</v>
      </c>
      <c r="E308" s="4" t="s">
        <v>39</v>
      </c>
      <c r="F308" s="4" t="s">
        <v>301</v>
      </c>
      <c r="G308" s="4" t="s">
        <v>3129</v>
      </c>
      <c r="H308" s="4" t="s">
        <v>3130</v>
      </c>
      <c r="I308" s="4" t="s">
        <v>304</v>
      </c>
      <c r="J308" s="5" t="s">
        <v>3131</v>
      </c>
      <c r="K308" s="5" t="s">
        <v>3131</v>
      </c>
      <c r="L308" s="5" t="s">
        <v>184</v>
      </c>
      <c r="M308" s="6" t="s">
        <v>884</v>
      </c>
      <c r="N308" s="4"/>
      <c r="O308" s="4" t="s">
        <v>3132</v>
      </c>
      <c r="P308" s="4" t="s">
        <v>3131</v>
      </c>
      <c r="Q308" s="5" t="s">
        <v>3133</v>
      </c>
      <c r="R308" s="30" t="s">
        <v>3134</v>
      </c>
      <c r="S308" s="4" t="s">
        <v>89</v>
      </c>
      <c r="T308" s="4" t="s">
        <v>64</v>
      </c>
      <c r="U308" s="4" t="s">
        <v>49</v>
      </c>
      <c r="V308" s="8">
        <v>30682</v>
      </c>
      <c r="W308" s="5" t="s">
        <v>11</v>
      </c>
      <c r="X308" s="5" t="s">
        <v>3135</v>
      </c>
      <c r="Y308" s="5" t="s">
        <v>51</v>
      </c>
      <c r="Z308" s="4" t="s">
        <v>93</v>
      </c>
      <c r="AA308" s="4">
        <v>8021</v>
      </c>
      <c r="AB308" s="5" t="s">
        <v>112</v>
      </c>
      <c r="AC308" s="5" t="s">
        <v>3136</v>
      </c>
      <c r="AD308" s="9">
        <v>252</v>
      </c>
      <c r="AE308" s="5"/>
      <c r="AF308" s="5" t="s">
        <v>116</v>
      </c>
      <c r="AG308" s="4">
        <v>0</v>
      </c>
      <c r="AH308" s="4">
        <v>1</v>
      </c>
      <c r="AI308" s="4">
        <v>1</v>
      </c>
      <c r="AJ308" s="5" t="s">
        <v>55</v>
      </c>
    </row>
    <row r="309" spans="1:36" ht="25.5" x14ac:dyDescent="0.25">
      <c r="A309" s="4" t="s">
        <v>1094</v>
      </c>
      <c r="B309" s="4">
        <v>87621</v>
      </c>
      <c r="C309" s="4" t="s">
        <v>1537</v>
      </c>
      <c r="D309" s="5" t="s">
        <v>3137</v>
      </c>
      <c r="E309" s="4" t="s">
        <v>39</v>
      </c>
      <c r="F309" s="4" t="s">
        <v>318</v>
      </c>
      <c r="G309" s="4" t="s">
        <v>1350</v>
      </c>
      <c r="H309" s="4" t="s">
        <v>1351</v>
      </c>
      <c r="I309" s="4" t="s">
        <v>321</v>
      </c>
      <c r="J309" s="5" t="s">
        <v>1352</v>
      </c>
      <c r="K309" s="5" t="s">
        <v>1352</v>
      </c>
      <c r="L309" s="5" t="s">
        <v>3138</v>
      </c>
      <c r="M309" s="6" t="s">
        <v>222</v>
      </c>
      <c r="N309" s="4"/>
      <c r="O309" s="4" t="s">
        <v>1353</v>
      </c>
      <c r="P309" s="4" t="s">
        <v>1352</v>
      </c>
      <c r="Q309" s="5" t="s">
        <v>3139</v>
      </c>
      <c r="R309" s="30" t="s">
        <v>3140</v>
      </c>
      <c r="S309" s="4" t="s">
        <v>89</v>
      </c>
      <c r="T309" s="4" t="s">
        <v>64</v>
      </c>
      <c r="U309" s="4" t="s">
        <v>49</v>
      </c>
      <c r="V309" s="8">
        <v>7550</v>
      </c>
      <c r="W309" s="5" t="s">
        <v>11</v>
      </c>
      <c r="X309" s="5" t="s">
        <v>1869</v>
      </c>
      <c r="Y309" s="5" t="s">
        <v>51</v>
      </c>
      <c r="Z309" s="4" t="s">
        <v>52</v>
      </c>
      <c r="AA309" s="4"/>
      <c r="AB309" s="5" t="s">
        <v>53</v>
      </c>
      <c r="AC309" s="5" t="s">
        <v>53</v>
      </c>
      <c r="AD309" s="9">
        <v>301</v>
      </c>
      <c r="AE309" s="5"/>
      <c r="AF309" s="5" t="s">
        <v>116</v>
      </c>
      <c r="AG309" s="4">
        <v>0</v>
      </c>
      <c r="AH309" s="4">
        <v>1</v>
      </c>
      <c r="AI309" s="4">
        <v>1</v>
      </c>
      <c r="AJ309" s="5" t="s">
        <v>55</v>
      </c>
    </row>
    <row r="310" spans="1:36" ht="76.5" x14ac:dyDescent="0.25">
      <c r="A310" s="4" t="s">
        <v>1095</v>
      </c>
      <c r="B310" s="4">
        <v>9233</v>
      </c>
      <c r="C310" s="4" t="s">
        <v>1537</v>
      </c>
      <c r="D310" s="5" t="s">
        <v>3141</v>
      </c>
      <c r="E310" s="4" t="s">
        <v>39</v>
      </c>
      <c r="F310" s="4" t="s">
        <v>291</v>
      </c>
      <c r="G310" s="4" t="s">
        <v>3142</v>
      </c>
      <c r="H310" s="4" t="s">
        <v>3143</v>
      </c>
      <c r="I310" s="4" t="s">
        <v>294</v>
      </c>
      <c r="J310" s="5" t="s">
        <v>295</v>
      </c>
      <c r="K310" s="5" t="s">
        <v>3144</v>
      </c>
      <c r="L310" s="5" t="s">
        <v>53</v>
      </c>
      <c r="M310" s="6" t="s">
        <v>551</v>
      </c>
      <c r="N310" s="4"/>
      <c r="O310" s="4" t="s">
        <v>297</v>
      </c>
      <c r="P310" s="4" t="s">
        <v>295</v>
      </c>
      <c r="Q310" s="5" t="s">
        <v>3145</v>
      </c>
      <c r="R310" s="30" t="s">
        <v>3146</v>
      </c>
      <c r="S310" s="4" t="s">
        <v>47</v>
      </c>
      <c r="T310" s="4" t="s">
        <v>64</v>
      </c>
      <c r="U310" s="4" t="s">
        <v>49</v>
      </c>
      <c r="V310" s="8">
        <v>41153</v>
      </c>
      <c r="W310" s="5" t="s">
        <v>102</v>
      </c>
      <c r="X310" s="5" t="s">
        <v>3147</v>
      </c>
      <c r="Y310" s="5" t="s">
        <v>51</v>
      </c>
      <c r="Z310" s="4" t="s">
        <v>52</v>
      </c>
      <c r="AA310" s="4"/>
      <c r="AB310" s="5" t="s">
        <v>53</v>
      </c>
      <c r="AC310" s="5" t="s">
        <v>53</v>
      </c>
      <c r="AD310" s="9">
        <v>200</v>
      </c>
      <c r="AE310" s="5" t="s">
        <v>1661</v>
      </c>
      <c r="AF310" s="5" t="s">
        <v>116</v>
      </c>
      <c r="AG310" s="4">
        <v>1</v>
      </c>
      <c r="AH310" s="4">
        <v>0</v>
      </c>
      <c r="AI310" s="4">
        <v>1</v>
      </c>
      <c r="AJ310" s="5" t="s">
        <v>288</v>
      </c>
    </row>
    <row r="311" spans="1:36" ht="25.5" x14ac:dyDescent="0.25">
      <c r="A311" s="4" t="s">
        <v>1096</v>
      </c>
      <c r="B311" s="4">
        <v>5734</v>
      </c>
      <c r="C311" s="4" t="s">
        <v>1537</v>
      </c>
      <c r="D311" s="5" t="s">
        <v>3148</v>
      </c>
      <c r="E311" s="4" t="s">
        <v>39</v>
      </c>
      <c r="F311" s="4" t="s">
        <v>216</v>
      </c>
      <c r="G311" s="4" t="s">
        <v>672</v>
      </c>
      <c r="H311" s="4" t="s">
        <v>3149</v>
      </c>
      <c r="I311" s="4" t="s">
        <v>219</v>
      </c>
      <c r="J311" s="5" t="s">
        <v>674</v>
      </c>
      <c r="K311" s="5" t="s">
        <v>3150</v>
      </c>
      <c r="L311" s="5" t="s">
        <v>53</v>
      </c>
      <c r="M311" s="6" t="s">
        <v>115</v>
      </c>
      <c r="N311" s="4"/>
      <c r="O311" s="4" t="s">
        <v>677</v>
      </c>
      <c r="P311" s="4" t="s">
        <v>674</v>
      </c>
      <c r="Q311" s="5" t="s">
        <v>3151</v>
      </c>
      <c r="R311" s="29" t="s">
        <v>3152</v>
      </c>
      <c r="S311" s="4" t="s">
        <v>89</v>
      </c>
      <c r="T311" s="4" t="s">
        <v>64</v>
      </c>
      <c r="U311" s="4" t="s">
        <v>49</v>
      </c>
      <c r="V311" s="8">
        <v>36404</v>
      </c>
      <c r="W311" s="5" t="s">
        <v>11</v>
      </c>
      <c r="X311" s="5" t="s">
        <v>680</v>
      </c>
      <c r="Y311" s="5" t="s">
        <v>51</v>
      </c>
      <c r="Z311" s="4" t="s">
        <v>52</v>
      </c>
      <c r="AA311" s="4"/>
      <c r="AB311" s="5" t="s">
        <v>53</v>
      </c>
      <c r="AC311" s="5" t="s">
        <v>53</v>
      </c>
      <c r="AD311" s="4">
        <v>89</v>
      </c>
      <c r="AE311" s="5"/>
      <c r="AF311" s="5" t="s">
        <v>419</v>
      </c>
      <c r="AG311" s="4">
        <v>1</v>
      </c>
      <c r="AH311" s="4">
        <v>1</v>
      </c>
      <c r="AI311" s="4">
        <v>1</v>
      </c>
      <c r="AJ311" s="5" t="s">
        <v>55</v>
      </c>
    </row>
    <row r="312" spans="1:36" ht="30" x14ac:dyDescent="0.25">
      <c r="A312" s="4" t="s">
        <v>1097</v>
      </c>
      <c r="B312" s="4">
        <v>5865</v>
      </c>
      <c r="C312" s="4" t="s">
        <v>1537</v>
      </c>
      <c r="D312" s="5" t="s">
        <v>3153</v>
      </c>
      <c r="E312" s="4" t="s">
        <v>39</v>
      </c>
      <c r="F312" s="4" t="s">
        <v>216</v>
      </c>
      <c r="G312" s="4" t="s">
        <v>672</v>
      </c>
      <c r="H312" s="4" t="s">
        <v>3154</v>
      </c>
      <c r="I312" s="4" t="s">
        <v>219</v>
      </c>
      <c r="J312" s="5" t="s">
        <v>674</v>
      </c>
      <c r="K312" s="5" t="s">
        <v>3155</v>
      </c>
      <c r="L312" s="5" t="s">
        <v>184</v>
      </c>
      <c r="M312" s="6" t="s">
        <v>119</v>
      </c>
      <c r="N312" s="4"/>
      <c r="O312" s="4" t="s">
        <v>677</v>
      </c>
      <c r="P312" s="4" t="s">
        <v>674</v>
      </c>
      <c r="Q312" s="5" t="s">
        <v>3156</v>
      </c>
      <c r="R312" s="30" t="s">
        <v>3157</v>
      </c>
      <c r="S312" s="4" t="s">
        <v>89</v>
      </c>
      <c r="T312" s="4" t="s">
        <v>64</v>
      </c>
      <c r="U312" s="4" t="s">
        <v>49</v>
      </c>
      <c r="V312" s="8">
        <v>40787</v>
      </c>
      <c r="W312" s="5" t="s">
        <v>11</v>
      </c>
      <c r="X312" s="5" t="s">
        <v>680</v>
      </c>
      <c r="Y312" s="5" t="s">
        <v>51</v>
      </c>
      <c r="Z312" s="4" t="s">
        <v>52</v>
      </c>
      <c r="AA312" s="4"/>
      <c r="AB312" s="5" t="s">
        <v>53</v>
      </c>
      <c r="AC312" s="5" t="s">
        <v>53</v>
      </c>
      <c r="AD312" s="4">
        <v>56</v>
      </c>
      <c r="AE312" s="5"/>
      <c r="AF312" s="5" t="s">
        <v>116</v>
      </c>
      <c r="AG312" s="4">
        <v>0</v>
      </c>
      <c r="AH312" s="4">
        <v>0</v>
      </c>
      <c r="AI312" s="4">
        <v>1</v>
      </c>
      <c r="AJ312" s="5" t="s">
        <v>55</v>
      </c>
    </row>
    <row r="313" spans="1:36" ht="30" x14ac:dyDescent="0.25">
      <c r="A313" s="4" t="s">
        <v>1098</v>
      </c>
      <c r="B313" s="4">
        <v>48766</v>
      </c>
      <c r="C313" s="4" t="s">
        <v>1537</v>
      </c>
      <c r="D313" s="5" t="s">
        <v>3158</v>
      </c>
      <c r="E313" s="4" t="s">
        <v>39</v>
      </c>
      <c r="F313" s="4" t="s">
        <v>436</v>
      </c>
      <c r="G313" s="4" t="s">
        <v>1303</v>
      </c>
      <c r="H313" s="4" t="s">
        <v>1304</v>
      </c>
      <c r="I313" s="4" t="s">
        <v>439</v>
      </c>
      <c r="J313" s="5" t="s">
        <v>474</v>
      </c>
      <c r="K313" s="5" t="s">
        <v>1305</v>
      </c>
      <c r="L313" s="5" t="s">
        <v>184</v>
      </c>
      <c r="M313" s="6" t="s">
        <v>44</v>
      </c>
      <c r="N313" s="4"/>
      <c r="O313" s="4" t="s">
        <v>476</v>
      </c>
      <c r="P313" s="4" t="s">
        <v>1305</v>
      </c>
      <c r="Q313" s="5" t="s">
        <v>3159</v>
      </c>
      <c r="R313" s="30" t="s">
        <v>3160</v>
      </c>
      <c r="S313" s="4" t="s">
        <v>89</v>
      </c>
      <c r="T313" s="4" t="s">
        <v>64</v>
      </c>
      <c r="U313" s="4" t="s">
        <v>49</v>
      </c>
      <c r="V313" s="8">
        <v>34213</v>
      </c>
      <c r="W313" s="5" t="s">
        <v>11</v>
      </c>
      <c r="X313" s="5" t="s">
        <v>2489</v>
      </c>
      <c r="Y313" s="5" t="s">
        <v>51</v>
      </c>
      <c r="Z313" s="4" t="s">
        <v>52</v>
      </c>
      <c r="AA313" s="4"/>
      <c r="AB313" s="5" t="s">
        <v>53</v>
      </c>
      <c r="AC313" s="5" t="s">
        <v>53</v>
      </c>
      <c r="AD313" s="4">
        <v>148</v>
      </c>
      <c r="AE313" s="5"/>
      <c r="AF313" s="5" t="s">
        <v>116</v>
      </c>
      <c r="AG313" s="4">
        <v>0</v>
      </c>
      <c r="AH313" s="4">
        <v>0</v>
      </c>
      <c r="AI313" s="4">
        <v>0</v>
      </c>
      <c r="AJ313" s="5" t="s">
        <v>55</v>
      </c>
    </row>
    <row r="314" spans="1:36" ht="51" x14ac:dyDescent="0.25">
      <c r="A314" s="4" t="s">
        <v>1100</v>
      </c>
      <c r="B314" s="4">
        <v>71000</v>
      </c>
      <c r="C314" s="4" t="s">
        <v>1537</v>
      </c>
      <c r="D314" s="5" t="s">
        <v>3161</v>
      </c>
      <c r="E314" s="4" t="s">
        <v>39</v>
      </c>
      <c r="F314" s="4" t="s">
        <v>129</v>
      </c>
      <c r="G314" s="4" t="s">
        <v>3162</v>
      </c>
      <c r="H314" s="4" t="s">
        <v>3163</v>
      </c>
      <c r="I314" s="4" t="s">
        <v>132</v>
      </c>
      <c r="J314" s="5" t="s">
        <v>646</v>
      </c>
      <c r="K314" s="5" t="s">
        <v>3164</v>
      </c>
      <c r="L314" s="5" t="s">
        <v>53</v>
      </c>
      <c r="M314" s="6" t="s">
        <v>551</v>
      </c>
      <c r="N314" s="4"/>
      <c r="O314" s="4" t="s">
        <v>648</v>
      </c>
      <c r="P314" s="4" t="s">
        <v>646</v>
      </c>
      <c r="Q314" s="5" t="s">
        <v>3165</v>
      </c>
      <c r="R314" s="29" t="s">
        <v>3166</v>
      </c>
      <c r="S314" s="4" t="s">
        <v>47</v>
      </c>
      <c r="T314" s="4" t="s">
        <v>64</v>
      </c>
      <c r="U314" s="4" t="s">
        <v>49</v>
      </c>
      <c r="V314" s="8">
        <v>37135</v>
      </c>
      <c r="W314" s="5" t="s">
        <v>102</v>
      </c>
      <c r="X314" s="5" t="s">
        <v>3167</v>
      </c>
      <c r="Y314" s="5" t="s">
        <v>51</v>
      </c>
      <c r="Z314" s="4" t="s">
        <v>52</v>
      </c>
      <c r="AA314" s="4"/>
      <c r="AB314" s="5" t="s">
        <v>53</v>
      </c>
      <c r="AC314" s="5" t="s">
        <v>53</v>
      </c>
      <c r="AD314" s="4">
        <v>48</v>
      </c>
      <c r="AE314" s="5" t="s">
        <v>2815</v>
      </c>
      <c r="AF314" s="5" t="s">
        <v>116</v>
      </c>
      <c r="AG314" s="4">
        <v>1</v>
      </c>
      <c r="AH314" s="4">
        <v>0</v>
      </c>
      <c r="AI314" s="4">
        <v>1</v>
      </c>
      <c r="AJ314" s="5" t="s">
        <v>55</v>
      </c>
    </row>
    <row r="315" spans="1:36" ht="38.25" x14ac:dyDescent="0.25">
      <c r="A315" s="4" t="s">
        <v>1101</v>
      </c>
      <c r="B315" s="4">
        <v>55770</v>
      </c>
      <c r="C315" s="4" t="s">
        <v>1537</v>
      </c>
      <c r="D315" s="5" t="s">
        <v>3168</v>
      </c>
      <c r="E315" s="4" t="s">
        <v>39</v>
      </c>
      <c r="F315" s="4" t="s">
        <v>204</v>
      </c>
      <c r="G315" s="4" t="s">
        <v>3169</v>
      </c>
      <c r="H315" s="4" t="s">
        <v>3170</v>
      </c>
      <c r="I315" s="4" t="s">
        <v>207</v>
      </c>
      <c r="J315" s="5" t="s">
        <v>3171</v>
      </c>
      <c r="K315" s="5" t="s">
        <v>3172</v>
      </c>
      <c r="L315" s="5" t="s">
        <v>53</v>
      </c>
      <c r="M315" s="6" t="s">
        <v>655</v>
      </c>
      <c r="N315" s="4"/>
      <c r="O315" s="4" t="s">
        <v>3173</v>
      </c>
      <c r="P315" s="4" t="s">
        <v>3171</v>
      </c>
      <c r="Q315" s="5" t="s">
        <v>3174</v>
      </c>
      <c r="R315" s="29" t="s">
        <v>3175</v>
      </c>
      <c r="S315" s="4" t="s">
        <v>47</v>
      </c>
      <c r="T315" s="4" t="s">
        <v>64</v>
      </c>
      <c r="U315" s="4" t="s">
        <v>49</v>
      </c>
      <c r="V315" s="8">
        <v>40422</v>
      </c>
      <c r="W315" s="5" t="s">
        <v>102</v>
      </c>
      <c r="X315" s="5" t="s">
        <v>298</v>
      </c>
      <c r="Y315" s="5" t="s">
        <v>299</v>
      </c>
      <c r="Z315" s="4" t="s">
        <v>52</v>
      </c>
      <c r="AA315" s="4"/>
      <c r="AB315" s="5" t="s">
        <v>53</v>
      </c>
      <c r="AC315" s="5" t="s">
        <v>53</v>
      </c>
      <c r="AD315" s="9">
        <v>72</v>
      </c>
      <c r="AE315" s="5" t="s">
        <v>226</v>
      </c>
      <c r="AF315" s="5" t="s">
        <v>116</v>
      </c>
      <c r="AG315" s="4">
        <v>0</v>
      </c>
      <c r="AH315" s="4">
        <v>0</v>
      </c>
      <c r="AI315" s="4">
        <v>0</v>
      </c>
      <c r="AJ315" s="5" t="s">
        <v>55</v>
      </c>
    </row>
    <row r="316" spans="1:36" ht="30" x14ac:dyDescent="0.25">
      <c r="A316" s="4" t="s">
        <v>1102</v>
      </c>
      <c r="B316" s="4">
        <v>9371</v>
      </c>
      <c r="C316" s="4" t="s">
        <v>1537</v>
      </c>
      <c r="D316" s="5" t="s">
        <v>3176</v>
      </c>
      <c r="E316" s="4" t="s">
        <v>39</v>
      </c>
      <c r="F316" s="4" t="s">
        <v>291</v>
      </c>
      <c r="G316" s="4" t="s">
        <v>3142</v>
      </c>
      <c r="H316" s="4" t="s">
        <v>3177</v>
      </c>
      <c r="I316" s="4" t="s">
        <v>294</v>
      </c>
      <c r="J316" s="5" t="s">
        <v>295</v>
      </c>
      <c r="K316" s="5" t="s">
        <v>3178</v>
      </c>
      <c r="L316" s="5" t="s">
        <v>53</v>
      </c>
      <c r="M316" s="6" t="s">
        <v>896</v>
      </c>
      <c r="N316" s="4"/>
      <c r="O316" s="4" t="s">
        <v>297</v>
      </c>
      <c r="P316" s="4" t="s">
        <v>3178</v>
      </c>
      <c r="Q316" s="5" t="s">
        <v>3179</v>
      </c>
      <c r="R316" s="29" t="s">
        <v>3180</v>
      </c>
      <c r="S316" s="4" t="s">
        <v>47</v>
      </c>
      <c r="T316" s="4" t="s">
        <v>64</v>
      </c>
      <c r="U316" s="4" t="s">
        <v>49</v>
      </c>
      <c r="V316" s="8">
        <v>40422</v>
      </c>
      <c r="W316" s="5" t="s">
        <v>102</v>
      </c>
      <c r="X316" s="5" t="s">
        <v>298</v>
      </c>
      <c r="Y316" s="5" t="s">
        <v>299</v>
      </c>
      <c r="Z316" s="4" t="s">
        <v>52</v>
      </c>
      <c r="AA316" s="4"/>
      <c r="AB316" s="5" t="s">
        <v>53</v>
      </c>
      <c r="AC316" s="5" t="s">
        <v>53</v>
      </c>
      <c r="AD316" s="9">
        <v>78</v>
      </c>
      <c r="AE316" s="5" t="s">
        <v>831</v>
      </c>
      <c r="AF316" s="5" t="s">
        <v>116</v>
      </c>
      <c r="AG316" s="4">
        <v>1</v>
      </c>
      <c r="AH316" s="4">
        <v>0</v>
      </c>
      <c r="AI316" s="4">
        <v>1</v>
      </c>
      <c r="AJ316" s="5" t="s">
        <v>288</v>
      </c>
    </row>
    <row r="317" spans="1:36" ht="30" x14ac:dyDescent="0.25">
      <c r="A317" s="4" t="s">
        <v>1103</v>
      </c>
      <c r="B317" s="4">
        <v>106014</v>
      </c>
      <c r="C317" s="4" t="s">
        <v>1537</v>
      </c>
      <c r="D317" s="5" t="s">
        <v>3181</v>
      </c>
      <c r="E317" s="4" t="s">
        <v>39</v>
      </c>
      <c r="F317" s="4" t="s">
        <v>121</v>
      </c>
      <c r="G317" s="4" t="s">
        <v>3182</v>
      </c>
      <c r="H317" s="4" t="s">
        <v>3183</v>
      </c>
      <c r="I317" s="4" t="s">
        <v>124</v>
      </c>
      <c r="J317" s="5" t="s">
        <v>3184</v>
      </c>
      <c r="K317" s="5" t="s">
        <v>3185</v>
      </c>
      <c r="L317" s="5" t="s">
        <v>53</v>
      </c>
      <c r="M317" s="6" t="s">
        <v>503</v>
      </c>
      <c r="N317" s="4">
        <v>18</v>
      </c>
      <c r="O317" s="4" t="s">
        <v>3186</v>
      </c>
      <c r="P317" s="4" t="s">
        <v>3184</v>
      </c>
      <c r="Q317" s="5" t="s">
        <v>3187</v>
      </c>
      <c r="R317" s="30" t="s">
        <v>3188</v>
      </c>
      <c r="S317" s="4" t="s">
        <v>89</v>
      </c>
      <c r="T317" s="4" t="s">
        <v>64</v>
      </c>
      <c r="U317" s="4" t="s">
        <v>49</v>
      </c>
      <c r="V317" s="8">
        <v>20333</v>
      </c>
      <c r="W317" s="5" t="s">
        <v>11</v>
      </c>
      <c r="X317" s="5" t="s">
        <v>3189</v>
      </c>
      <c r="Y317" s="5" t="s">
        <v>51</v>
      </c>
      <c r="Z317" s="4" t="s">
        <v>52</v>
      </c>
      <c r="AA317" s="4"/>
      <c r="AB317" s="5" t="s">
        <v>53</v>
      </c>
      <c r="AC317" s="5" t="s">
        <v>53</v>
      </c>
      <c r="AD317" s="4">
        <v>78</v>
      </c>
      <c r="AE317" s="5"/>
      <c r="AF317" s="5" t="s">
        <v>116</v>
      </c>
      <c r="AG317" s="4">
        <v>0</v>
      </c>
      <c r="AH317" s="4">
        <v>1</v>
      </c>
      <c r="AI317" s="4">
        <v>1</v>
      </c>
      <c r="AJ317" s="5" t="s">
        <v>55</v>
      </c>
    </row>
    <row r="318" spans="1:36" ht="38.25" x14ac:dyDescent="0.25">
      <c r="A318" s="4" t="s">
        <v>1104</v>
      </c>
      <c r="B318" s="4">
        <v>109658</v>
      </c>
      <c r="C318" s="4" t="s">
        <v>1537</v>
      </c>
      <c r="D318" s="5" t="s">
        <v>3190</v>
      </c>
      <c r="E318" s="4" t="s">
        <v>39</v>
      </c>
      <c r="F318" s="4" t="s">
        <v>204</v>
      </c>
      <c r="G318" s="4" t="s">
        <v>1909</v>
      </c>
      <c r="H318" s="4" t="s">
        <v>3191</v>
      </c>
      <c r="I318" s="4" t="s">
        <v>207</v>
      </c>
      <c r="J318" s="5" t="s">
        <v>1911</v>
      </c>
      <c r="K318" s="5" t="s">
        <v>3192</v>
      </c>
      <c r="L318" s="5" t="s">
        <v>53</v>
      </c>
      <c r="M318" s="6" t="s">
        <v>409</v>
      </c>
      <c r="N318" s="4"/>
      <c r="O318" s="4" t="s">
        <v>1913</v>
      </c>
      <c r="P318" s="4" t="s">
        <v>1911</v>
      </c>
      <c r="Q318" s="5" t="s">
        <v>3193</v>
      </c>
      <c r="R318" s="30" t="s">
        <v>3194</v>
      </c>
      <c r="S318" s="4" t="s">
        <v>89</v>
      </c>
      <c r="T318" s="4" t="s">
        <v>64</v>
      </c>
      <c r="U318" s="4" t="s">
        <v>49</v>
      </c>
      <c r="V318" s="8">
        <v>16681</v>
      </c>
      <c r="W318" s="5" t="s">
        <v>11</v>
      </c>
      <c r="X318" s="5" t="s">
        <v>1916</v>
      </c>
      <c r="Y318" s="5" t="s">
        <v>51</v>
      </c>
      <c r="Z318" s="4" t="s">
        <v>52</v>
      </c>
      <c r="AA318" s="4"/>
      <c r="AB318" s="5" t="s">
        <v>53</v>
      </c>
      <c r="AC318" s="5" t="s">
        <v>53</v>
      </c>
      <c r="AD318" s="9">
        <v>112</v>
      </c>
      <c r="AE318" s="5" t="s">
        <v>226</v>
      </c>
      <c r="AF318" s="5" t="s">
        <v>116</v>
      </c>
      <c r="AG318" s="4">
        <v>1</v>
      </c>
      <c r="AH318" s="4">
        <v>0</v>
      </c>
      <c r="AI318" s="4">
        <v>1</v>
      </c>
      <c r="AJ318" s="5" t="s">
        <v>55</v>
      </c>
    </row>
    <row r="319" spans="1:36" ht="25.5" x14ac:dyDescent="0.25">
      <c r="A319" s="4" t="s">
        <v>1105</v>
      </c>
      <c r="B319" s="4">
        <v>58586</v>
      </c>
      <c r="C319" s="4" t="s">
        <v>1537</v>
      </c>
      <c r="D319" s="5" t="s">
        <v>3195</v>
      </c>
      <c r="E319" s="4" t="s">
        <v>39</v>
      </c>
      <c r="F319" s="4" t="s">
        <v>204</v>
      </c>
      <c r="G319" s="4" t="s">
        <v>1374</v>
      </c>
      <c r="H319" s="4" t="s">
        <v>3196</v>
      </c>
      <c r="I319" s="4" t="s">
        <v>207</v>
      </c>
      <c r="J319" s="5" t="s">
        <v>313</v>
      </c>
      <c r="K319" s="5" t="s">
        <v>3197</v>
      </c>
      <c r="L319" s="5" t="s">
        <v>53</v>
      </c>
      <c r="M319" s="6" t="s">
        <v>394</v>
      </c>
      <c r="N319" s="4"/>
      <c r="O319" s="4" t="s">
        <v>1058</v>
      </c>
      <c r="P319" s="4" t="s">
        <v>313</v>
      </c>
      <c r="Q319" s="5" t="s">
        <v>3198</v>
      </c>
      <c r="R319" s="29" t="s">
        <v>3199</v>
      </c>
      <c r="S319" s="4" t="s">
        <v>89</v>
      </c>
      <c r="T319" s="4" t="s">
        <v>64</v>
      </c>
      <c r="U319" s="4" t="s">
        <v>49</v>
      </c>
      <c r="V319" s="8">
        <v>36404</v>
      </c>
      <c r="W319" s="5" t="s">
        <v>11</v>
      </c>
      <c r="X319" s="5" t="s">
        <v>315</v>
      </c>
      <c r="Y319" s="5" t="s">
        <v>51</v>
      </c>
      <c r="Z319" s="4" t="s">
        <v>52</v>
      </c>
      <c r="AA319" s="4"/>
      <c r="AB319" s="5" t="s">
        <v>53</v>
      </c>
      <c r="AC319" s="5" t="s">
        <v>53</v>
      </c>
      <c r="AD319" s="9">
        <v>83</v>
      </c>
      <c r="AE319" s="5"/>
      <c r="AF319" s="5" t="s">
        <v>116</v>
      </c>
      <c r="AG319" s="4">
        <v>0</v>
      </c>
      <c r="AH319" s="4">
        <v>0</v>
      </c>
      <c r="AI319" s="4">
        <v>0</v>
      </c>
      <c r="AJ319" s="5" t="s">
        <v>55</v>
      </c>
    </row>
    <row r="320" spans="1:36" ht="140.25" x14ac:dyDescent="0.25">
      <c r="A320" s="4" t="s">
        <v>1106</v>
      </c>
      <c r="B320" s="4">
        <v>7666</v>
      </c>
      <c r="C320" s="4" t="s">
        <v>1537</v>
      </c>
      <c r="D320" s="5" t="s">
        <v>3200</v>
      </c>
      <c r="E320" s="4" t="s">
        <v>39</v>
      </c>
      <c r="F320" s="4" t="s">
        <v>57</v>
      </c>
      <c r="G320" s="4" t="s">
        <v>3201</v>
      </c>
      <c r="H320" s="4" t="s">
        <v>3202</v>
      </c>
      <c r="I320" s="4" t="s">
        <v>60</v>
      </c>
      <c r="J320" s="5" t="s">
        <v>573</v>
      </c>
      <c r="K320" s="5" t="s">
        <v>3203</v>
      </c>
      <c r="L320" s="5" t="s">
        <v>53</v>
      </c>
      <c r="M320" s="6" t="s">
        <v>1884</v>
      </c>
      <c r="N320" s="4"/>
      <c r="O320" s="4" t="s">
        <v>575</v>
      </c>
      <c r="P320" s="4" t="s">
        <v>573</v>
      </c>
      <c r="Q320" s="5" t="s">
        <v>3204</v>
      </c>
      <c r="R320" s="29" t="s">
        <v>3205</v>
      </c>
      <c r="S320" s="4" t="s">
        <v>89</v>
      </c>
      <c r="T320" s="4" t="s">
        <v>64</v>
      </c>
      <c r="U320" s="4" t="s">
        <v>49</v>
      </c>
      <c r="V320" s="8">
        <v>41153</v>
      </c>
      <c r="W320" s="5" t="s">
        <v>102</v>
      </c>
      <c r="X320" s="5" t="s">
        <v>298</v>
      </c>
      <c r="Y320" s="5" t="s">
        <v>299</v>
      </c>
      <c r="Z320" s="4" t="s">
        <v>52</v>
      </c>
      <c r="AA320" s="4"/>
      <c r="AB320" s="5" t="s">
        <v>53</v>
      </c>
      <c r="AC320" s="5" t="s">
        <v>53</v>
      </c>
      <c r="AD320" s="4">
        <v>134</v>
      </c>
      <c r="AE320" s="5" t="s">
        <v>3206</v>
      </c>
      <c r="AF320" s="5" t="s">
        <v>116</v>
      </c>
      <c r="AG320" s="4">
        <v>1</v>
      </c>
      <c r="AH320" s="4">
        <v>1</v>
      </c>
      <c r="AI320" s="4">
        <v>1</v>
      </c>
      <c r="AJ320" s="5" t="s">
        <v>288</v>
      </c>
    </row>
    <row r="321" spans="1:36" ht="25.5" x14ac:dyDescent="0.25">
      <c r="A321" s="4" t="s">
        <v>1107</v>
      </c>
      <c r="B321" s="4">
        <v>43698</v>
      </c>
      <c r="C321" s="4" t="s">
        <v>1537</v>
      </c>
      <c r="D321" s="5" t="s">
        <v>3207</v>
      </c>
      <c r="E321" s="4" t="s">
        <v>39</v>
      </c>
      <c r="F321" s="4" t="s">
        <v>318</v>
      </c>
      <c r="G321" s="4" t="s">
        <v>3208</v>
      </c>
      <c r="H321" s="4" t="s">
        <v>3209</v>
      </c>
      <c r="I321" s="4" t="s">
        <v>321</v>
      </c>
      <c r="J321" s="5" t="s">
        <v>1755</v>
      </c>
      <c r="K321" s="5" t="s">
        <v>1755</v>
      </c>
      <c r="L321" s="5" t="s">
        <v>744</v>
      </c>
      <c r="M321" s="6" t="s">
        <v>44</v>
      </c>
      <c r="N321" s="4"/>
      <c r="O321" s="4" t="s">
        <v>1757</v>
      </c>
      <c r="P321" s="4" t="s">
        <v>1755</v>
      </c>
      <c r="Q321" s="5" t="s">
        <v>3210</v>
      </c>
      <c r="R321" s="29" t="s">
        <v>3211</v>
      </c>
      <c r="S321" s="4" t="s">
        <v>89</v>
      </c>
      <c r="T321" s="4" t="s">
        <v>64</v>
      </c>
      <c r="U321" s="4" t="s">
        <v>49</v>
      </c>
      <c r="V321" s="8">
        <v>35070</v>
      </c>
      <c r="W321" s="5" t="s">
        <v>11</v>
      </c>
      <c r="X321" s="5" t="s">
        <v>1760</v>
      </c>
      <c r="Y321" s="5" t="s">
        <v>51</v>
      </c>
      <c r="Z321" s="4" t="s">
        <v>93</v>
      </c>
      <c r="AA321" s="4">
        <v>277944</v>
      </c>
      <c r="AB321" s="5" t="s">
        <v>112</v>
      </c>
      <c r="AC321" s="5" t="s">
        <v>3212</v>
      </c>
      <c r="AD321" s="9">
        <v>273</v>
      </c>
      <c r="AE321" s="5"/>
      <c r="AF321" s="5" t="s">
        <v>116</v>
      </c>
      <c r="AG321" s="4">
        <v>1</v>
      </c>
      <c r="AH321" s="4">
        <v>1</v>
      </c>
      <c r="AI321" s="4">
        <v>1</v>
      </c>
      <c r="AJ321" s="5" t="s">
        <v>55</v>
      </c>
    </row>
    <row r="322" spans="1:36" ht="102" x14ac:dyDescent="0.25">
      <c r="A322" s="4" t="s">
        <v>1108</v>
      </c>
      <c r="B322" s="4">
        <v>18756</v>
      </c>
      <c r="C322" s="4" t="s">
        <v>1537</v>
      </c>
      <c r="D322" s="5" t="s">
        <v>3213</v>
      </c>
      <c r="E322" s="4" t="s">
        <v>39</v>
      </c>
      <c r="F322" s="4" t="s">
        <v>247</v>
      </c>
      <c r="G322" s="4" t="s">
        <v>2711</v>
      </c>
      <c r="H322" s="4" t="s">
        <v>3214</v>
      </c>
      <c r="I322" s="4" t="s">
        <v>250</v>
      </c>
      <c r="J322" s="5" t="s">
        <v>2713</v>
      </c>
      <c r="K322" s="5" t="s">
        <v>2713</v>
      </c>
      <c r="L322" s="5" t="s">
        <v>902</v>
      </c>
      <c r="M322" s="6" t="s">
        <v>415</v>
      </c>
      <c r="N322" s="4"/>
      <c r="O322" s="4" t="s">
        <v>2714</v>
      </c>
      <c r="P322" s="4" t="s">
        <v>2713</v>
      </c>
      <c r="Q322" s="5" t="s">
        <v>3215</v>
      </c>
      <c r="R322" s="30" t="s">
        <v>3216</v>
      </c>
      <c r="S322" s="4" t="s">
        <v>89</v>
      </c>
      <c r="T322" s="4" t="s">
        <v>64</v>
      </c>
      <c r="U322" s="4" t="s">
        <v>49</v>
      </c>
      <c r="V322" s="8">
        <v>21919</v>
      </c>
      <c r="W322" s="5" t="s">
        <v>11</v>
      </c>
      <c r="X322" s="5" t="s">
        <v>2717</v>
      </c>
      <c r="Y322" s="5" t="s">
        <v>51</v>
      </c>
      <c r="Z322" s="4" t="s">
        <v>52</v>
      </c>
      <c r="AA322" s="4"/>
      <c r="AB322" s="5" t="s">
        <v>53</v>
      </c>
      <c r="AC322" s="5" t="s">
        <v>53</v>
      </c>
      <c r="AD322" s="9">
        <v>227</v>
      </c>
      <c r="AE322" s="5" t="s">
        <v>997</v>
      </c>
      <c r="AF322" s="5" t="s">
        <v>116</v>
      </c>
      <c r="AG322" s="4">
        <v>1</v>
      </c>
      <c r="AH322" s="4">
        <v>1</v>
      </c>
      <c r="AI322" s="4">
        <v>1</v>
      </c>
      <c r="AJ322" s="5" t="s">
        <v>55</v>
      </c>
    </row>
    <row r="323" spans="1:36" ht="63.75" x14ac:dyDescent="0.25">
      <c r="A323" s="4" t="s">
        <v>1109</v>
      </c>
      <c r="B323" s="4">
        <v>7232</v>
      </c>
      <c r="C323" s="4" t="s">
        <v>1537</v>
      </c>
      <c r="D323" s="5" t="s">
        <v>3217</v>
      </c>
      <c r="E323" s="4" t="s">
        <v>39</v>
      </c>
      <c r="F323" s="4" t="s">
        <v>155</v>
      </c>
      <c r="G323" s="4" t="s">
        <v>1466</v>
      </c>
      <c r="H323" s="4" t="s">
        <v>3218</v>
      </c>
      <c r="I323" s="4" t="s">
        <v>158</v>
      </c>
      <c r="J323" s="5" t="s">
        <v>1468</v>
      </c>
      <c r="K323" s="5" t="s">
        <v>3219</v>
      </c>
      <c r="L323" s="5" t="s">
        <v>53</v>
      </c>
      <c r="M323" s="6" t="s">
        <v>428</v>
      </c>
      <c r="N323" s="4"/>
      <c r="O323" s="4" t="s">
        <v>1470</v>
      </c>
      <c r="P323" s="4" t="s">
        <v>3219</v>
      </c>
      <c r="Q323" s="5" t="s">
        <v>3220</v>
      </c>
      <c r="R323" s="30" t="s">
        <v>3221</v>
      </c>
      <c r="S323" s="4" t="s">
        <v>47</v>
      </c>
      <c r="T323" s="4" t="s">
        <v>64</v>
      </c>
      <c r="U323" s="4" t="s">
        <v>49</v>
      </c>
      <c r="V323" s="8">
        <v>41153</v>
      </c>
      <c r="W323" s="5" t="s">
        <v>102</v>
      </c>
      <c r="X323" s="5" t="s">
        <v>3222</v>
      </c>
      <c r="Y323" s="5" t="s">
        <v>51</v>
      </c>
      <c r="Z323" s="4" t="s">
        <v>52</v>
      </c>
      <c r="AA323" s="4"/>
      <c r="AB323" s="5" t="s">
        <v>53</v>
      </c>
      <c r="AC323" s="5" t="s">
        <v>53</v>
      </c>
      <c r="AD323" s="4">
        <v>31</v>
      </c>
      <c r="AE323" s="5" t="s">
        <v>2914</v>
      </c>
      <c r="AF323" s="5" t="s">
        <v>116</v>
      </c>
      <c r="AG323" s="4">
        <v>0</v>
      </c>
      <c r="AH323" s="4">
        <v>0</v>
      </c>
      <c r="AI323" s="4">
        <v>0</v>
      </c>
      <c r="AJ323" s="5" t="s">
        <v>55</v>
      </c>
    </row>
    <row r="324" spans="1:36" ht="25.5" x14ac:dyDescent="0.25">
      <c r="A324" s="4" t="s">
        <v>1110</v>
      </c>
      <c r="B324" s="4">
        <v>18836</v>
      </c>
      <c r="C324" s="4" t="s">
        <v>1537</v>
      </c>
      <c r="D324" s="5" t="s">
        <v>3223</v>
      </c>
      <c r="E324" s="4" t="s">
        <v>39</v>
      </c>
      <c r="F324" s="4" t="s">
        <v>247</v>
      </c>
      <c r="G324" s="4" t="s">
        <v>2711</v>
      </c>
      <c r="H324" s="4" t="s">
        <v>3224</v>
      </c>
      <c r="I324" s="4" t="s">
        <v>250</v>
      </c>
      <c r="J324" s="5" t="s">
        <v>2713</v>
      </c>
      <c r="K324" s="5" t="s">
        <v>3225</v>
      </c>
      <c r="L324" s="5" t="s">
        <v>53</v>
      </c>
      <c r="M324" s="6" t="s">
        <v>222</v>
      </c>
      <c r="N324" s="4"/>
      <c r="O324" s="4" t="s">
        <v>2714</v>
      </c>
      <c r="P324" s="4" t="s">
        <v>2713</v>
      </c>
      <c r="Q324" s="5" t="s">
        <v>3226</v>
      </c>
      <c r="R324" s="30" t="s">
        <v>3227</v>
      </c>
      <c r="S324" s="4" t="s">
        <v>89</v>
      </c>
      <c r="T324" s="4" t="s">
        <v>64</v>
      </c>
      <c r="U324" s="4" t="s">
        <v>49</v>
      </c>
      <c r="V324" s="8">
        <v>25447</v>
      </c>
      <c r="W324" s="5" t="s">
        <v>11</v>
      </c>
      <c r="X324" s="5" t="s">
        <v>2717</v>
      </c>
      <c r="Y324" s="5" t="s">
        <v>51</v>
      </c>
      <c r="Z324" s="4" t="s">
        <v>52</v>
      </c>
      <c r="AA324" s="4"/>
      <c r="AB324" s="5" t="s">
        <v>53</v>
      </c>
      <c r="AC324" s="5" t="s">
        <v>53</v>
      </c>
      <c r="AD324" s="9">
        <v>107</v>
      </c>
      <c r="AE324" s="5"/>
      <c r="AF324" s="5" t="s">
        <v>116</v>
      </c>
      <c r="AG324" s="4">
        <v>1</v>
      </c>
      <c r="AH324" s="4">
        <v>1</v>
      </c>
      <c r="AI324" s="4">
        <v>1</v>
      </c>
      <c r="AJ324" s="5" t="s">
        <v>55</v>
      </c>
    </row>
    <row r="325" spans="1:36" ht="114.75" x14ac:dyDescent="0.25">
      <c r="A325" s="4" t="s">
        <v>1111</v>
      </c>
      <c r="B325" s="4">
        <v>82954</v>
      </c>
      <c r="C325" s="4" t="s">
        <v>1537</v>
      </c>
      <c r="D325" s="5" t="s">
        <v>3228</v>
      </c>
      <c r="E325" s="4" t="s">
        <v>39</v>
      </c>
      <c r="F325" s="4" t="s">
        <v>511</v>
      </c>
      <c r="G325" s="4" t="s">
        <v>2054</v>
      </c>
      <c r="H325" s="4" t="s">
        <v>3229</v>
      </c>
      <c r="I325" s="4" t="s">
        <v>514</v>
      </c>
      <c r="J325" s="5" t="s">
        <v>515</v>
      </c>
      <c r="K325" s="5" t="s">
        <v>3230</v>
      </c>
      <c r="L325" s="5" t="s">
        <v>53</v>
      </c>
      <c r="M325" s="6" t="s">
        <v>3231</v>
      </c>
      <c r="N325" s="4"/>
      <c r="O325" s="4" t="s">
        <v>517</v>
      </c>
      <c r="P325" s="4" t="s">
        <v>515</v>
      </c>
      <c r="Q325" s="5" t="s">
        <v>3232</v>
      </c>
      <c r="R325" s="30" t="s">
        <v>3233</v>
      </c>
      <c r="S325" s="4" t="s">
        <v>89</v>
      </c>
      <c r="T325" s="4" t="s">
        <v>64</v>
      </c>
      <c r="U325" s="4" t="s">
        <v>49</v>
      </c>
      <c r="V325" s="8">
        <v>35065</v>
      </c>
      <c r="W325" s="5" t="s">
        <v>11</v>
      </c>
      <c r="X325" s="5" t="s">
        <v>2058</v>
      </c>
      <c r="Y325" s="5" t="s">
        <v>51</v>
      </c>
      <c r="Z325" s="4" t="s">
        <v>52</v>
      </c>
      <c r="AA325" s="4"/>
      <c r="AB325" s="5" t="s">
        <v>53</v>
      </c>
      <c r="AC325" s="5" t="s">
        <v>53</v>
      </c>
      <c r="AD325" s="9">
        <v>97</v>
      </c>
      <c r="AE325" s="5" t="s">
        <v>3234</v>
      </c>
      <c r="AF325" s="5" t="s">
        <v>116</v>
      </c>
      <c r="AG325" s="4">
        <v>1</v>
      </c>
      <c r="AH325" s="4">
        <v>1</v>
      </c>
      <c r="AI325" s="4">
        <v>0</v>
      </c>
      <c r="AJ325" s="5" t="s">
        <v>55</v>
      </c>
    </row>
    <row r="326" spans="1:36" ht="76.5" x14ac:dyDescent="0.25">
      <c r="A326" s="4" t="s">
        <v>1112</v>
      </c>
      <c r="B326" s="4">
        <v>18758</v>
      </c>
      <c r="C326" s="4" t="s">
        <v>1537</v>
      </c>
      <c r="D326" s="5" t="s">
        <v>3235</v>
      </c>
      <c r="E326" s="4" t="s">
        <v>39</v>
      </c>
      <c r="F326" s="4" t="s">
        <v>247</v>
      </c>
      <c r="G326" s="4" t="s">
        <v>2711</v>
      </c>
      <c r="H326" s="4" t="s">
        <v>3236</v>
      </c>
      <c r="I326" s="4" t="s">
        <v>250</v>
      </c>
      <c r="J326" s="5" t="s">
        <v>2713</v>
      </c>
      <c r="K326" s="5" t="s">
        <v>3237</v>
      </c>
      <c r="L326" s="5" t="s">
        <v>53</v>
      </c>
      <c r="M326" s="6" t="s">
        <v>663</v>
      </c>
      <c r="N326" s="4"/>
      <c r="O326" s="4" t="s">
        <v>2714</v>
      </c>
      <c r="P326" s="4" t="s">
        <v>2713</v>
      </c>
      <c r="Q326" s="5" t="s">
        <v>3238</v>
      </c>
      <c r="R326" s="30" t="s">
        <v>3239</v>
      </c>
      <c r="S326" s="4" t="s">
        <v>89</v>
      </c>
      <c r="T326" s="4" t="s">
        <v>64</v>
      </c>
      <c r="U326" s="4" t="s">
        <v>49</v>
      </c>
      <c r="V326" s="8">
        <v>17046</v>
      </c>
      <c r="W326" s="5" t="s">
        <v>11</v>
      </c>
      <c r="X326" s="5" t="s">
        <v>2717</v>
      </c>
      <c r="Y326" s="5" t="s">
        <v>51</v>
      </c>
      <c r="Z326" s="4" t="s">
        <v>52</v>
      </c>
      <c r="AA326" s="4"/>
      <c r="AB326" s="5" t="s">
        <v>53</v>
      </c>
      <c r="AC326" s="5" t="s">
        <v>53</v>
      </c>
      <c r="AD326" s="9">
        <v>316</v>
      </c>
      <c r="AE326" s="5" t="s">
        <v>3240</v>
      </c>
      <c r="AF326" s="5" t="s">
        <v>116</v>
      </c>
      <c r="AG326" s="4">
        <v>1</v>
      </c>
      <c r="AH326" s="9">
        <v>0</v>
      </c>
      <c r="AI326" s="4">
        <v>1</v>
      </c>
      <c r="AJ326" s="5" t="s">
        <v>55</v>
      </c>
    </row>
    <row r="327" spans="1:36" ht="38.25" x14ac:dyDescent="0.25">
      <c r="A327" s="4" t="s">
        <v>1113</v>
      </c>
      <c r="B327" s="4">
        <v>53803</v>
      </c>
      <c r="C327" s="4" t="s">
        <v>1537</v>
      </c>
      <c r="D327" s="5" t="s">
        <v>3241</v>
      </c>
      <c r="E327" s="4" t="s">
        <v>39</v>
      </c>
      <c r="F327" s="4" t="s">
        <v>57</v>
      </c>
      <c r="G327" s="4" t="s">
        <v>3242</v>
      </c>
      <c r="H327" s="4" t="s">
        <v>3243</v>
      </c>
      <c r="I327" s="4" t="s">
        <v>60</v>
      </c>
      <c r="J327" s="5" t="s">
        <v>3244</v>
      </c>
      <c r="K327" s="5" t="s">
        <v>3244</v>
      </c>
      <c r="L327" s="5" t="s">
        <v>184</v>
      </c>
      <c r="M327" s="6" t="s">
        <v>239</v>
      </c>
      <c r="N327" s="4"/>
      <c r="O327" s="4" t="s">
        <v>3245</v>
      </c>
      <c r="P327" s="4" t="s">
        <v>3244</v>
      </c>
      <c r="Q327" s="5" t="s">
        <v>3246</v>
      </c>
      <c r="R327" s="30" t="s">
        <v>3247</v>
      </c>
      <c r="S327" s="4" t="s">
        <v>89</v>
      </c>
      <c r="T327" s="4" t="s">
        <v>64</v>
      </c>
      <c r="U327" s="4" t="s">
        <v>49</v>
      </c>
      <c r="V327" s="8">
        <v>7550</v>
      </c>
      <c r="W327" s="5" t="s">
        <v>11</v>
      </c>
      <c r="X327" s="5" t="s">
        <v>3248</v>
      </c>
      <c r="Y327" s="5" t="s">
        <v>51</v>
      </c>
      <c r="Z327" s="4" t="s">
        <v>52</v>
      </c>
      <c r="AA327" s="4"/>
      <c r="AB327" s="5" t="s">
        <v>53</v>
      </c>
      <c r="AC327" s="5" t="s">
        <v>53</v>
      </c>
      <c r="AD327" s="9">
        <v>447</v>
      </c>
      <c r="AE327" s="5" t="s">
        <v>3249</v>
      </c>
      <c r="AF327" s="5" t="s">
        <v>116</v>
      </c>
      <c r="AG327" s="4">
        <v>0</v>
      </c>
      <c r="AH327" s="4">
        <v>1</v>
      </c>
      <c r="AI327" s="4">
        <v>0</v>
      </c>
      <c r="AJ327" s="5" t="s">
        <v>55</v>
      </c>
    </row>
    <row r="328" spans="1:36" ht="76.5" x14ac:dyDescent="0.25">
      <c r="A328" s="4" t="s">
        <v>1114</v>
      </c>
      <c r="B328" s="4">
        <v>67770</v>
      </c>
      <c r="C328" s="4" t="s">
        <v>1537</v>
      </c>
      <c r="D328" s="5" t="s">
        <v>3250</v>
      </c>
      <c r="E328" s="4" t="s">
        <v>39</v>
      </c>
      <c r="F328" s="4" t="s">
        <v>57</v>
      </c>
      <c r="G328" s="4" t="s">
        <v>3251</v>
      </c>
      <c r="H328" s="4" t="s">
        <v>3252</v>
      </c>
      <c r="I328" s="4" t="s">
        <v>60</v>
      </c>
      <c r="J328" s="5" t="s">
        <v>3253</v>
      </c>
      <c r="K328" s="5" t="s">
        <v>3253</v>
      </c>
      <c r="L328" s="5" t="s">
        <v>184</v>
      </c>
      <c r="M328" s="6" t="s">
        <v>415</v>
      </c>
      <c r="N328" s="4"/>
      <c r="O328" s="4" t="s">
        <v>3254</v>
      </c>
      <c r="P328" s="4" t="s">
        <v>3253</v>
      </c>
      <c r="Q328" s="5" t="s">
        <v>3255</v>
      </c>
      <c r="R328" s="29" t="s">
        <v>3256</v>
      </c>
      <c r="S328" s="4" t="s">
        <v>89</v>
      </c>
      <c r="T328" s="4" t="s">
        <v>64</v>
      </c>
      <c r="U328" s="4" t="s">
        <v>49</v>
      </c>
      <c r="V328" s="8">
        <v>30926</v>
      </c>
      <c r="W328" s="5" t="s">
        <v>11</v>
      </c>
      <c r="X328" s="5" t="s">
        <v>3257</v>
      </c>
      <c r="Y328" s="5" t="s">
        <v>51</v>
      </c>
      <c r="Z328" s="4" t="s">
        <v>52</v>
      </c>
      <c r="AA328" s="4"/>
      <c r="AB328" s="5" t="s">
        <v>53</v>
      </c>
      <c r="AC328" s="5" t="s">
        <v>53</v>
      </c>
      <c r="AD328" s="9">
        <v>504</v>
      </c>
      <c r="AE328" s="5" t="s">
        <v>166</v>
      </c>
      <c r="AF328" s="5" t="s">
        <v>116</v>
      </c>
      <c r="AG328" s="4">
        <v>1</v>
      </c>
      <c r="AH328" s="4">
        <v>1</v>
      </c>
      <c r="AI328" s="4">
        <v>1</v>
      </c>
      <c r="AJ328" s="5" t="s">
        <v>55</v>
      </c>
    </row>
    <row r="329" spans="1:36" ht="38.25" x14ac:dyDescent="0.25">
      <c r="A329" s="4" t="s">
        <v>1115</v>
      </c>
      <c r="B329" s="4">
        <v>44521</v>
      </c>
      <c r="C329" s="4" t="s">
        <v>1537</v>
      </c>
      <c r="D329" s="5" t="s">
        <v>3258</v>
      </c>
      <c r="E329" s="4" t="s">
        <v>39</v>
      </c>
      <c r="F329" s="4" t="s">
        <v>216</v>
      </c>
      <c r="G329" s="4" t="s">
        <v>1782</v>
      </c>
      <c r="H329" s="4" t="s">
        <v>3259</v>
      </c>
      <c r="I329" s="4" t="s">
        <v>219</v>
      </c>
      <c r="J329" s="5" t="s">
        <v>220</v>
      </c>
      <c r="K329" s="5" t="s">
        <v>3260</v>
      </c>
      <c r="L329" s="5" t="s">
        <v>53</v>
      </c>
      <c r="M329" s="6" t="s">
        <v>655</v>
      </c>
      <c r="N329" s="4"/>
      <c r="O329" s="4" t="s">
        <v>223</v>
      </c>
      <c r="P329" s="4" t="s">
        <v>3260</v>
      </c>
      <c r="Q329" s="5" t="s">
        <v>3261</v>
      </c>
      <c r="R329" s="30" t="s">
        <v>3262</v>
      </c>
      <c r="S329" s="4" t="s">
        <v>89</v>
      </c>
      <c r="T329" s="4" t="s">
        <v>64</v>
      </c>
      <c r="U329" s="4" t="s">
        <v>49</v>
      </c>
      <c r="V329" s="8">
        <v>16543</v>
      </c>
      <c r="W329" s="5" t="s">
        <v>11</v>
      </c>
      <c r="X329" s="5" t="s">
        <v>1787</v>
      </c>
      <c r="Y329" s="5" t="s">
        <v>51</v>
      </c>
      <c r="Z329" s="4" t="s">
        <v>52</v>
      </c>
      <c r="AA329" s="4"/>
      <c r="AB329" s="5" t="s">
        <v>53</v>
      </c>
      <c r="AC329" s="5" t="s">
        <v>53</v>
      </c>
      <c r="AD329" s="9">
        <v>149</v>
      </c>
      <c r="AE329" s="5" t="s">
        <v>226</v>
      </c>
      <c r="AF329" s="5" t="s">
        <v>116</v>
      </c>
      <c r="AG329" s="4">
        <v>1</v>
      </c>
      <c r="AH329" s="4">
        <v>1</v>
      </c>
      <c r="AI329" s="4">
        <v>1</v>
      </c>
      <c r="AJ329" s="5" t="s">
        <v>55</v>
      </c>
    </row>
    <row r="330" spans="1:36" ht="89.25" x14ac:dyDescent="0.25">
      <c r="A330" s="4" t="s">
        <v>1116</v>
      </c>
      <c r="B330" s="4">
        <v>3680</v>
      </c>
      <c r="C330" s="4" t="s">
        <v>1537</v>
      </c>
      <c r="D330" s="5" t="s">
        <v>3263</v>
      </c>
      <c r="E330" s="4" t="s">
        <v>39</v>
      </c>
      <c r="F330" s="4" t="s">
        <v>318</v>
      </c>
      <c r="G330" s="4" t="s">
        <v>3264</v>
      </c>
      <c r="H330" s="4" t="s">
        <v>3265</v>
      </c>
      <c r="I330" s="4" t="s">
        <v>321</v>
      </c>
      <c r="J330" s="5" t="s">
        <v>3266</v>
      </c>
      <c r="K330" s="5" t="s">
        <v>3266</v>
      </c>
      <c r="L330" s="5" t="s">
        <v>3098</v>
      </c>
      <c r="M330" s="6" t="s">
        <v>1069</v>
      </c>
      <c r="N330" s="4"/>
      <c r="O330" s="4" t="s">
        <v>3267</v>
      </c>
      <c r="P330" s="4" t="s">
        <v>3266</v>
      </c>
      <c r="Q330" s="5" t="s">
        <v>3268</v>
      </c>
      <c r="R330" s="30" t="s">
        <v>3269</v>
      </c>
      <c r="S330" s="4" t="s">
        <v>89</v>
      </c>
      <c r="T330" s="4" t="s">
        <v>64</v>
      </c>
      <c r="U330" s="4" t="s">
        <v>49</v>
      </c>
      <c r="V330" s="8">
        <v>36403</v>
      </c>
      <c r="W330" s="5" t="s">
        <v>11</v>
      </c>
      <c r="X330" s="5" t="s">
        <v>3270</v>
      </c>
      <c r="Y330" s="5" t="s">
        <v>51</v>
      </c>
      <c r="Z330" s="4" t="s">
        <v>52</v>
      </c>
      <c r="AA330" s="4"/>
      <c r="AB330" s="5" t="s">
        <v>53</v>
      </c>
      <c r="AC330" s="5" t="s">
        <v>53</v>
      </c>
      <c r="AD330" s="9">
        <v>214</v>
      </c>
      <c r="AE330" s="5" t="s">
        <v>496</v>
      </c>
      <c r="AF330" s="5" t="s">
        <v>116</v>
      </c>
      <c r="AG330" s="4">
        <v>0</v>
      </c>
      <c r="AH330" s="4">
        <v>1</v>
      </c>
      <c r="AI330" s="4">
        <v>1</v>
      </c>
      <c r="AJ330" s="5" t="s">
        <v>55</v>
      </c>
    </row>
    <row r="331" spans="1:36" ht="89.25" x14ac:dyDescent="0.25">
      <c r="A331" s="4" t="s">
        <v>1117</v>
      </c>
      <c r="B331" s="4">
        <v>87537</v>
      </c>
      <c r="C331" s="4" t="s">
        <v>1537</v>
      </c>
      <c r="D331" s="5" t="s">
        <v>3141</v>
      </c>
      <c r="E331" s="4" t="s">
        <v>39</v>
      </c>
      <c r="F331" s="4" t="s">
        <v>129</v>
      </c>
      <c r="G331" s="4" t="s">
        <v>2012</v>
      </c>
      <c r="H331" s="4" t="s">
        <v>3271</v>
      </c>
      <c r="I331" s="4" t="s">
        <v>132</v>
      </c>
      <c r="J331" s="5" t="s">
        <v>133</v>
      </c>
      <c r="K331" s="5" t="s">
        <v>3272</v>
      </c>
      <c r="L331" s="5" t="s">
        <v>53</v>
      </c>
      <c r="M331" s="6" t="s">
        <v>175</v>
      </c>
      <c r="N331" s="4"/>
      <c r="O331" s="4" t="s">
        <v>135</v>
      </c>
      <c r="P331" s="4" t="s">
        <v>133</v>
      </c>
      <c r="Q331" s="5" t="s">
        <v>3273</v>
      </c>
      <c r="R331" s="29" t="s">
        <v>3274</v>
      </c>
      <c r="S331" s="4" t="s">
        <v>47</v>
      </c>
      <c r="T331" s="4" t="s">
        <v>64</v>
      </c>
      <c r="U331" s="4" t="s">
        <v>49</v>
      </c>
      <c r="V331" s="8">
        <v>39692</v>
      </c>
      <c r="W331" s="5" t="s">
        <v>102</v>
      </c>
      <c r="X331" s="5" t="s">
        <v>3275</v>
      </c>
      <c r="Y331" s="5" t="s">
        <v>51</v>
      </c>
      <c r="Z331" s="4" t="s">
        <v>52</v>
      </c>
      <c r="AA331" s="4"/>
      <c r="AB331" s="5" t="s">
        <v>53</v>
      </c>
      <c r="AC331" s="5" t="s">
        <v>53</v>
      </c>
      <c r="AD331" s="9">
        <v>66</v>
      </c>
      <c r="AE331" s="5" t="s">
        <v>3276</v>
      </c>
      <c r="AF331" s="5" t="s">
        <v>116</v>
      </c>
      <c r="AG331" s="4">
        <v>0</v>
      </c>
      <c r="AH331" s="4">
        <v>0</v>
      </c>
      <c r="AI331" s="4">
        <v>0</v>
      </c>
      <c r="AJ331" s="5" t="s">
        <v>55</v>
      </c>
    </row>
    <row r="332" spans="1:36" ht="38.25" x14ac:dyDescent="0.25">
      <c r="A332" s="4" t="s">
        <v>1119</v>
      </c>
      <c r="B332" s="4">
        <v>62106</v>
      </c>
      <c r="C332" s="4" t="s">
        <v>1537</v>
      </c>
      <c r="D332" s="7" t="s">
        <v>3277</v>
      </c>
      <c r="E332" s="4" t="s">
        <v>39</v>
      </c>
      <c r="F332" s="4" t="s">
        <v>247</v>
      </c>
      <c r="G332" s="4" t="s">
        <v>2063</v>
      </c>
      <c r="H332" s="4" t="s">
        <v>3278</v>
      </c>
      <c r="I332" s="4" t="s">
        <v>250</v>
      </c>
      <c r="J332" s="5" t="s">
        <v>251</v>
      </c>
      <c r="K332" s="5" t="s">
        <v>3279</v>
      </c>
      <c r="L332" s="5" t="s">
        <v>53</v>
      </c>
      <c r="M332" s="6" t="s">
        <v>418</v>
      </c>
      <c r="N332" s="4"/>
      <c r="O332" s="4" t="s">
        <v>252</v>
      </c>
      <c r="P332" s="4" t="s">
        <v>251</v>
      </c>
      <c r="Q332" s="5" t="s">
        <v>3280</v>
      </c>
      <c r="R332" s="29" t="s">
        <v>3281</v>
      </c>
      <c r="S332" s="4" t="s">
        <v>89</v>
      </c>
      <c r="T332" s="4" t="s">
        <v>64</v>
      </c>
      <c r="U332" s="4" t="s">
        <v>49</v>
      </c>
      <c r="V332" s="8">
        <v>36404</v>
      </c>
      <c r="W332" s="5" t="s">
        <v>11</v>
      </c>
      <c r="X332" s="5" t="s">
        <v>2070</v>
      </c>
      <c r="Y332" s="5" t="s">
        <v>51</v>
      </c>
      <c r="Z332" s="4" t="s">
        <v>52</v>
      </c>
      <c r="AA332" s="4"/>
      <c r="AB332" s="5" t="s">
        <v>53</v>
      </c>
      <c r="AC332" s="5" t="s">
        <v>53</v>
      </c>
      <c r="AD332" s="9">
        <v>115</v>
      </c>
      <c r="AE332" s="5" t="s">
        <v>226</v>
      </c>
      <c r="AF332" s="5" t="s">
        <v>116</v>
      </c>
      <c r="AG332" s="4">
        <v>1</v>
      </c>
      <c r="AH332" s="4">
        <v>0</v>
      </c>
      <c r="AI332" s="4">
        <v>1</v>
      </c>
      <c r="AJ332" s="5" t="s">
        <v>55</v>
      </c>
    </row>
    <row r="333" spans="1:36" ht="76.5" x14ac:dyDescent="0.25">
      <c r="A333" s="4" t="s">
        <v>1120</v>
      </c>
      <c r="B333" s="4">
        <v>11307</v>
      </c>
      <c r="C333" s="4" t="s">
        <v>1537</v>
      </c>
      <c r="D333" s="5" t="s">
        <v>3282</v>
      </c>
      <c r="E333" s="4" t="s">
        <v>39</v>
      </c>
      <c r="F333" s="4" t="s">
        <v>121</v>
      </c>
      <c r="G333" s="4" t="s">
        <v>3283</v>
      </c>
      <c r="H333" s="4" t="s">
        <v>3284</v>
      </c>
      <c r="I333" s="4" t="s">
        <v>124</v>
      </c>
      <c r="J333" s="5" t="s">
        <v>1009</v>
      </c>
      <c r="K333" s="5" t="s">
        <v>3285</v>
      </c>
      <c r="L333" s="5" t="s">
        <v>53</v>
      </c>
      <c r="M333" s="6" t="s">
        <v>394</v>
      </c>
      <c r="N333" s="4"/>
      <c r="O333" s="4" t="s">
        <v>1010</v>
      </c>
      <c r="P333" s="4" t="s">
        <v>1009</v>
      </c>
      <c r="Q333" s="5" t="s">
        <v>3286</v>
      </c>
      <c r="R333" s="29" t="s">
        <v>3287</v>
      </c>
      <c r="S333" s="4" t="s">
        <v>89</v>
      </c>
      <c r="T333" s="4" t="s">
        <v>64</v>
      </c>
      <c r="U333" s="4" t="s">
        <v>49</v>
      </c>
      <c r="V333" s="8">
        <v>23621</v>
      </c>
      <c r="W333" s="5" t="s">
        <v>11</v>
      </c>
      <c r="X333" s="5" t="s">
        <v>3288</v>
      </c>
      <c r="Y333" s="5" t="s">
        <v>51</v>
      </c>
      <c r="Z333" s="4" t="s">
        <v>52</v>
      </c>
      <c r="AA333" s="4"/>
      <c r="AB333" s="5" t="s">
        <v>53</v>
      </c>
      <c r="AC333" s="5" t="s">
        <v>53</v>
      </c>
      <c r="AD333" s="9">
        <v>69</v>
      </c>
      <c r="AE333" s="5" t="s">
        <v>1661</v>
      </c>
      <c r="AF333" s="5" t="s">
        <v>116</v>
      </c>
      <c r="AG333" s="4">
        <v>0</v>
      </c>
      <c r="AH333" s="4">
        <v>1</v>
      </c>
      <c r="AI333" s="4">
        <v>1</v>
      </c>
      <c r="AJ333" s="5" t="s">
        <v>55</v>
      </c>
    </row>
    <row r="334" spans="1:36" ht="102" x14ac:dyDescent="0.25">
      <c r="A334" s="4" t="s">
        <v>1121</v>
      </c>
      <c r="B334" s="4">
        <v>21270</v>
      </c>
      <c r="C334" s="4" t="s">
        <v>1537</v>
      </c>
      <c r="D334" s="5" t="s">
        <v>3289</v>
      </c>
      <c r="E334" s="4" t="s">
        <v>39</v>
      </c>
      <c r="F334" s="4" t="s">
        <v>318</v>
      </c>
      <c r="G334" s="4" t="s">
        <v>3290</v>
      </c>
      <c r="H334" s="4" t="s">
        <v>3291</v>
      </c>
      <c r="I334" s="4" t="s">
        <v>321</v>
      </c>
      <c r="J334" s="5" t="s">
        <v>1236</v>
      </c>
      <c r="K334" s="5" t="s">
        <v>3292</v>
      </c>
      <c r="L334" s="5" t="s">
        <v>53</v>
      </c>
      <c r="M334" s="6" t="s">
        <v>105</v>
      </c>
      <c r="N334" s="4"/>
      <c r="O334" s="4" t="s">
        <v>3293</v>
      </c>
      <c r="P334" s="4" t="s">
        <v>1236</v>
      </c>
      <c r="Q334" s="5" t="s">
        <v>3294</v>
      </c>
      <c r="R334" s="30" t="s">
        <v>3295</v>
      </c>
      <c r="S334" s="4" t="s">
        <v>89</v>
      </c>
      <c r="T334" s="4" t="s">
        <v>64</v>
      </c>
      <c r="U334" s="4" t="s">
        <v>49</v>
      </c>
      <c r="V334" s="8">
        <v>16681</v>
      </c>
      <c r="W334" s="5" t="s">
        <v>11</v>
      </c>
      <c r="X334" s="5" t="s">
        <v>3296</v>
      </c>
      <c r="Y334" s="5" t="s">
        <v>51</v>
      </c>
      <c r="Z334" s="4" t="s">
        <v>52</v>
      </c>
      <c r="AA334" s="4"/>
      <c r="AB334" s="5" t="s">
        <v>53</v>
      </c>
      <c r="AC334" s="5" t="s">
        <v>53</v>
      </c>
      <c r="AD334" s="4">
        <v>108</v>
      </c>
      <c r="AE334" s="5" t="s">
        <v>3297</v>
      </c>
      <c r="AF334" s="5" t="s">
        <v>54</v>
      </c>
      <c r="AG334" s="4">
        <v>1</v>
      </c>
      <c r="AH334" s="4">
        <v>1</v>
      </c>
      <c r="AI334" s="4">
        <v>1</v>
      </c>
      <c r="AJ334" s="5" t="s">
        <v>55</v>
      </c>
    </row>
    <row r="335" spans="1:36" ht="51" x14ac:dyDescent="0.25">
      <c r="A335" s="4" t="s">
        <v>1122</v>
      </c>
      <c r="B335" s="4">
        <v>11279</v>
      </c>
      <c r="C335" s="4" t="s">
        <v>1537</v>
      </c>
      <c r="D335" s="5" t="s">
        <v>3298</v>
      </c>
      <c r="E335" s="4" t="s">
        <v>39</v>
      </c>
      <c r="F335" s="4" t="s">
        <v>121</v>
      </c>
      <c r="G335" s="4" t="s">
        <v>3283</v>
      </c>
      <c r="H335" s="4" t="s">
        <v>3299</v>
      </c>
      <c r="I335" s="4" t="s">
        <v>124</v>
      </c>
      <c r="J335" s="5" t="s">
        <v>1009</v>
      </c>
      <c r="K335" s="5" t="s">
        <v>3300</v>
      </c>
      <c r="L335" s="5" t="s">
        <v>53</v>
      </c>
      <c r="M335" s="6" t="s">
        <v>105</v>
      </c>
      <c r="N335" s="4"/>
      <c r="O335" s="4" t="s">
        <v>1010</v>
      </c>
      <c r="P335" s="4" t="s">
        <v>1009</v>
      </c>
      <c r="Q335" s="5" t="s">
        <v>3301</v>
      </c>
      <c r="R335" s="29" t="s">
        <v>3302</v>
      </c>
      <c r="S335" s="4" t="s">
        <v>89</v>
      </c>
      <c r="T335" s="4" t="s">
        <v>64</v>
      </c>
      <c r="U335" s="4" t="s">
        <v>49</v>
      </c>
      <c r="V335" s="8">
        <v>17777</v>
      </c>
      <c r="W335" s="5" t="s">
        <v>11</v>
      </c>
      <c r="X335" s="5" t="s">
        <v>3288</v>
      </c>
      <c r="Y335" s="5" t="s">
        <v>51</v>
      </c>
      <c r="Z335" s="4" t="s">
        <v>52</v>
      </c>
      <c r="AA335" s="4"/>
      <c r="AB335" s="5" t="s">
        <v>53</v>
      </c>
      <c r="AC335" s="5" t="s">
        <v>53</v>
      </c>
      <c r="AD335" s="9">
        <v>112</v>
      </c>
      <c r="AE335" s="5" t="s">
        <v>2218</v>
      </c>
      <c r="AF335" s="5" t="s">
        <v>116</v>
      </c>
      <c r="AG335" s="4">
        <v>1</v>
      </c>
      <c r="AH335" s="9">
        <v>0</v>
      </c>
      <c r="AI335" s="4">
        <v>1</v>
      </c>
      <c r="AJ335" s="5" t="s">
        <v>55</v>
      </c>
    </row>
    <row r="336" spans="1:36" ht="38.25" x14ac:dyDescent="0.25">
      <c r="A336" s="4" t="s">
        <v>1123</v>
      </c>
      <c r="B336" s="4">
        <v>23429</v>
      </c>
      <c r="C336" s="4" t="s">
        <v>1537</v>
      </c>
      <c r="D336" s="5" t="s">
        <v>3303</v>
      </c>
      <c r="E336" s="4" t="s">
        <v>39</v>
      </c>
      <c r="F336" s="4" t="s">
        <v>233</v>
      </c>
      <c r="G336" s="4" t="s">
        <v>835</v>
      </c>
      <c r="H336" s="4" t="s">
        <v>3304</v>
      </c>
      <c r="I336" s="4" t="s">
        <v>236</v>
      </c>
      <c r="J336" s="5" t="s">
        <v>237</v>
      </c>
      <c r="K336" s="5" t="s">
        <v>3305</v>
      </c>
      <c r="L336" s="5" t="s">
        <v>53</v>
      </c>
      <c r="M336" s="6">
        <v>72</v>
      </c>
      <c r="N336" s="4"/>
      <c r="O336" s="4" t="s">
        <v>838</v>
      </c>
      <c r="P336" s="4" t="s">
        <v>839</v>
      </c>
      <c r="Q336" s="5" t="s">
        <v>3306</v>
      </c>
      <c r="R336" s="30" t="s">
        <v>3307</v>
      </c>
      <c r="S336" s="4" t="s">
        <v>89</v>
      </c>
      <c r="T336" s="4" t="s">
        <v>64</v>
      </c>
      <c r="U336" s="4" t="s">
        <v>49</v>
      </c>
      <c r="V336" s="8">
        <v>36404</v>
      </c>
      <c r="W336" s="5" t="s">
        <v>11</v>
      </c>
      <c r="X336" s="5" t="s">
        <v>2203</v>
      </c>
      <c r="Y336" s="5" t="s">
        <v>51</v>
      </c>
      <c r="Z336" s="4" t="s">
        <v>52</v>
      </c>
      <c r="AA336" s="4"/>
      <c r="AB336" s="5" t="s">
        <v>53</v>
      </c>
      <c r="AC336" s="5" t="s">
        <v>53</v>
      </c>
      <c r="AD336" s="9">
        <v>244</v>
      </c>
      <c r="AE336" s="5" t="s">
        <v>226</v>
      </c>
      <c r="AF336" s="5" t="s">
        <v>116</v>
      </c>
      <c r="AG336" s="4">
        <v>0</v>
      </c>
      <c r="AH336" s="4">
        <v>1</v>
      </c>
      <c r="AI336" s="4">
        <v>0</v>
      </c>
      <c r="AJ336" s="5" t="s">
        <v>55</v>
      </c>
    </row>
    <row r="337" spans="1:36" ht="30" x14ac:dyDescent="0.25">
      <c r="A337" s="4" t="s">
        <v>1125</v>
      </c>
      <c r="B337" s="4">
        <v>21587</v>
      </c>
      <c r="C337" s="4" t="s">
        <v>1537</v>
      </c>
      <c r="D337" s="5" t="s">
        <v>3308</v>
      </c>
      <c r="E337" s="4" t="s">
        <v>39</v>
      </c>
      <c r="F337" s="4" t="s">
        <v>121</v>
      </c>
      <c r="G337" s="4" t="s">
        <v>1007</v>
      </c>
      <c r="H337" s="4" t="s">
        <v>1008</v>
      </c>
      <c r="I337" s="4" t="s">
        <v>124</v>
      </c>
      <c r="J337" s="5" t="s">
        <v>1009</v>
      </c>
      <c r="K337" s="5" t="s">
        <v>1009</v>
      </c>
      <c r="L337" s="5" t="s">
        <v>863</v>
      </c>
      <c r="M337" s="6" t="s">
        <v>1050</v>
      </c>
      <c r="N337" s="4"/>
      <c r="O337" s="4" t="s">
        <v>1010</v>
      </c>
      <c r="P337" s="4" t="s">
        <v>1009</v>
      </c>
      <c r="Q337" s="5" t="s">
        <v>3309</v>
      </c>
      <c r="R337" s="29" t="s">
        <v>3310</v>
      </c>
      <c r="S337" s="4" t="s">
        <v>89</v>
      </c>
      <c r="T337" s="4" t="s">
        <v>64</v>
      </c>
      <c r="U337" s="4" t="s">
        <v>49</v>
      </c>
      <c r="V337" s="8">
        <v>9741</v>
      </c>
      <c r="W337" s="5" t="s">
        <v>11</v>
      </c>
      <c r="X337" s="5" t="s">
        <v>3288</v>
      </c>
      <c r="Y337" s="5" t="s">
        <v>51</v>
      </c>
      <c r="Z337" s="4" t="s">
        <v>52</v>
      </c>
      <c r="AA337" s="4"/>
      <c r="AB337" s="5" t="s">
        <v>53</v>
      </c>
      <c r="AC337" s="5" t="s">
        <v>53</v>
      </c>
      <c r="AD337" s="9">
        <v>573</v>
      </c>
      <c r="AE337" s="5"/>
      <c r="AF337" s="5" t="s">
        <v>116</v>
      </c>
      <c r="AG337" s="4">
        <v>1</v>
      </c>
      <c r="AH337" s="9">
        <v>0</v>
      </c>
      <c r="AI337" s="4">
        <v>1</v>
      </c>
      <c r="AJ337" s="5" t="s">
        <v>55</v>
      </c>
    </row>
    <row r="338" spans="1:36" ht="30" x14ac:dyDescent="0.25">
      <c r="A338" s="4" t="s">
        <v>1126</v>
      </c>
      <c r="B338" s="4">
        <v>11022</v>
      </c>
      <c r="C338" s="4" t="s">
        <v>1537</v>
      </c>
      <c r="D338" s="5" t="s">
        <v>3311</v>
      </c>
      <c r="E338" s="4" t="s">
        <v>39</v>
      </c>
      <c r="F338" s="4" t="s">
        <v>489</v>
      </c>
      <c r="G338" s="4" t="s">
        <v>1956</v>
      </c>
      <c r="H338" s="4" t="s">
        <v>3312</v>
      </c>
      <c r="I338" s="4" t="s">
        <v>492</v>
      </c>
      <c r="J338" s="5" t="s">
        <v>1958</v>
      </c>
      <c r="K338" s="5" t="s">
        <v>1882</v>
      </c>
      <c r="L338" s="5" t="s">
        <v>104</v>
      </c>
      <c r="M338" s="6" t="s">
        <v>655</v>
      </c>
      <c r="N338" s="4"/>
      <c r="O338" s="4" t="s">
        <v>1961</v>
      </c>
      <c r="P338" s="4" t="s">
        <v>1958</v>
      </c>
      <c r="Q338" s="5" t="s">
        <v>3313</v>
      </c>
      <c r="R338" s="30" t="s">
        <v>3314</v>
      </c>
      <c r="S338" s="4" t="s">
        <v>89</v>
      </c>
      <c r="T338" s="4" t="s">
        <v>64</v>
      </c>
      <c r="U338" s="4" t="s">
        <v>49</v>
      </c>
      <c r="V338" s="8">
        <v>36404</v>
      </c>
      <c r="W338" s="5" t="s">
        <v>11</v>
      </c>
      <c r="X338" s="5" t="s">
        <v>1964</v>
      </c>
      <c r="Y338" s="5" t="s">
        <v>51</v>
      </c>
      <c r="Z338" s="4" t="s">
        <v>52</v>
      </c>
      <c r="AA338" s="4"/>
      <c r="AB338" s="5" t="s">
        <v>53</v>
      </c>
      <c r="AC338" s="5" t="s">
        <v>53</v>
      </c>
      <c r="AD338" s="9">
        <v>84</v>
      </c>
      <c r="AE338" s="5"/>
      <c r="AF338" s="5" t="s">
        <v>116</v>
      </c>
      <c r="AG338" s="4">
        <v>0</v>
      </c>
      <c r="AH338" s="4">
        <v>1</v>
      </c>
      <c r="AI338" s="4">
        <v>1</v>
      </c>
      <c r="AJ338" s="5" t="s">
        <v>55</v>
      </c>
    </row>
    <row r="339" spans="1:36" ht="30" x14ac:dyDescent="0.25">
      <c r="A339" s="4" t="s">
        <v>1127</v>
      </c>
      <c r="B339" s="4">
        <v>60488</v>
      </c>
      <c r="C339" s="4" t="s">
        <v>1537</v>
      </c>
      <c r="D339" s="5" t="s">
        <v>3315</v>
      </c>
      <c r="E339" s="4" t="s">
        <v>39</v>
      </c>
      <c r="F339" s="4" t="s">
        <v>489</v>
      </c>
      <c r="G339" s="4" t="s">
        <v>3316</v>
      </c>
      <c r="H339" s="4" t="s">
        <v>3317</v>
      </c>
      <c r="I339" s="4" t="s">
        <v>492</v>
      </c>
      <c r="J339" s="5" t="s">
        <v>493</v>
      </c>
      <c r="K339" s="5" t="s">
        <v>3318</v>
      </c>
      <c r="L339" s="5" t="s">
        <v>675</v>
      </c>
      <c r="M339" s="6" t="s">
        <v>428</v>
      </c>
      <c r="N339" s="4"/>
      <c r="O339" s="4" t="s">
        <v>3319</v>
      </c>
      <c r="P339" s="4" t="s">
        <v>3318</v>
      </c>
      <c r="Q339" s="5" t="s">
        <v>3320</v>
      </c>
      <c r="R339" s="30" t="s">
        <v>3321</v>
      </c>
      <c r="S339" s="4" t="s">
        <v>89</v>
      </c>
      <c r="T339" s="4" t="s">
        <v>64</v>
      </c>
      <c r="U339" s="4" t="s">
        <v>49</v>
      </c>
      <c r="V339" s="8">
        <v>35065</v>
      </c>
      <c r="W339" s="5" t="s">
        <v>11</v>
      </c>
      <c r="X339" s="5" t="s">
        <v>3322</v>
      </c>
      <c r="Y339" s="5" t="s">
        <v>51</v>
      </c>
      <c r="Z339" s="4" t="s">
        <v>52</v>
      </c>
      <c r="AA339" s="4"/>
      <c r="AB339" s="5" t="s">
        <v>53</v>
      </c>
      <c r="AC339" s="5" t="s">
        <v>53</v>
      </c>
      <c r="AD339" s="9">
        <v>166</v>
      </c>
      <c r="AE339" s="5"/>
      <c r="AF339" s="5" t="s">
        <v>116</v>
      </c>
      <c r="AG339" s="4">
        <v>1</v>
      </c>
      <c r="AH339" s="4">
        <v>1</v>
      </c>
      <c r="AI339" s="4">
        <v>1</v>
      </c>
      <c r="AJ339" s="5" t="s">
        <v>55</v>
      </c>
    </row>
    <row r="340" spans="1:36" ht="63.75" x14ac:dyDescent="0.25">
      <c r="A340" s="4" t="s">
        <v>1128</v>
      </c>
      <c r="B340" s="4">
        <v>86316</v>
      </c>
      <c r="C340" s="4" t="s">
        <v>1537</v>
      </c>
      <c r="D340" s="5" t="s">
        <v>3323</v>
      </c>
      <c r="E340" s="4" t="s">
        <v>39</v>
      </c>
      <c r="F340" s="4" t="s">
        <v>155</v>
      </c>
      <c r="G340" s="4" t="s">
        <v>1466</v>
      </c>
      <c r="H340" s="4" t="s">
        <v>3324</v>
      </c>
      <c r="I340" s="4" t="s">
        <v>158</v>
      </c>
      <c r="J340" s="5" t="s">
        <v>1468</v>
      </c>
      <c r="K340" s="5" t="s">
        <v>3325</v>
      </c>
      <c r="L340" s="5" t="s">
        <v>53</v>
      </c>
      <c r="M340" s="6" t="s">
        <v>222</v>
      </c>
      <c r="N340" s="4"/>
      <c r="O340" s="4" t="s">
        <v>1470</v>
      </c>
      <c r="P340" s="4" t="s">
        <v>1468</v>
      </c>
      <c r="Q340" s="5" t="s">
        <v>3326</v>
      </c>
      <c r="R340" s="30" t="s">
        <v>3327</v>
      </c>
      <c r="S340" s="4" t="s">
        <v>47</v>
      </c>
      <c r="T340" s="4" t="s">
        <v>64</v>
      </c>
      <c r="U340" s="4" t="s">
        <v>49</v>
      </c>
      <c r="V340" s="8">
        <v>37135</v>
      </c>
      <c r="W340" s="5" t="s">
        <v>102</v>
      </c>
      <c r="X340" s="5" t="s">
        <v>3328</v>
      </c>
      <c r="Y340" s="5" t="s">
        <v>51</v>
      </c>
      <c r="Z340" s="4" t="s">
        <v>52</v>
      </c>
      <c r="AA340" s="4"/>
      <c r="AB340" s="5" t="s">
        <v>53</v>
      </c>
      <c r="AC340" s="5" t="s">
        <v>53</v>
      </c>
      <c r="AD340" s="4">
        <v>31</v>
      </c>
      <c r="AE340" s="5" t="s">
        <v>3329</v>
      </c>
      <c r="AF340" s="5" t="s">
        <v>116</v>
      </c>
      <c r="AG340" s="4">
        <v>0</v>
      </c>
      <c r="AH340" s="4">
        <v>1</v>
      </c>
      <c r="AI340" s="4">
        <v>0</v>
      </c>
      <c r="AJ340" s="5" t="s">
        <v>55</v>
      </c>
    </row>
    <row r="341" spans="1:36" ht="30" x14ac:dyDescent="0.25">
      <c r="A341" s="4" t="s">
        <v>1129</v>
      </c>
      <c r="B341" s="4">
        <v>106077</v>
      </c>
      <c r="C341" s="4" t="s">
        <v>1537</v>
      </c>
      <c r="D341" s="5" t="s">
        <v>3330</v>
      </c>
      <c r="E341" s="4" t="s">
        <v>39</v>
      </c>
      <c r="F341" s="4" t="s">
        <v>121</v>
      </c>
      <c r="G341" s="4" t="s">
        <v>3182</v>
      </c>
      <c r="H341" s="4" t="s">
        <v>3331</v>
      </c>
      <c r="I341" s="4" t="s">
        <v>124</v>
      </c>
      <c r="J341" s="5" t="s">
        <v>3184</v>
      </c>
      <c r="K341" s="5" t="s">
        <v>3184</v>
      </c>
      <c r="L341" s="5" t="s">
        <v>53</v>
      </c>
      <c r="M341" s="6" t="s">
        <v>551</v>
      </c>
      <c r="N341" s="4">
        <v>26</v>
      </c>
      <c r="O341" s="4" t="s">
        <v>3186</v>
      </c>
      <c r="P341" s="4" t="s">
        <v>3184</v>
      </c>
      <c r="Q341" s="5" t="s">
        <v>3332</v>
      </c>
      <c r="R341" s="29" t="s">
        <v>3333</v>
      </c>
      <c r="S341" s="4" t="s">
        <v>89</v>
      </c>
      <c r="T341" s="4" t="s">
        <v>64</v>
      </c>
      <c r="U341" s="4" t="s">
        <v>49</v>
      </c>
      <c r="V341" s="8">
        <v>16681</v>
      </c>
      <c r="W341" s="5" t="s">
        <v>11</v>
      </c>
      <c r="X341" s="5" t="s">
        <v>3189</v>
      </c>
      <c r="Y341" s="5" t="s">
        <v>51</v>
      </c>
      <c r="Z341" s="4" t="s">
        <v>52</v>
      </c>
      <c r="AA341" s="4"/>
      <c r="AB341" s="5" t="s">
        <v>53</v>
      </c>
      <c r="AC341" s="5" t="s">
        <v>53</v>
      </c>
      <c r="AD341" s="9">
        <v>344</v>
      </c>
      <c r="AE341" s="5" t="s">
        <v>831</v>
      </c>
      <c r="AF341" s="5" t="s">
        <v>116</v>
      </c>
      <c r="AG341" s="4">
        <v>0</v>
      </c>
      <c r="AH341" s="4">
        <v>1</v>
      </c>
      <c r="AI341" s="4">
        <v>1</v>
      </c>
      <c r="AJ341" s="5" t="s">
        <v>55</v>
      </c>
    </row>
    <row r="342" spans="1:36" ht="38.25" x14ac:dyDescent="0.25">
      <c r="A342" s="4" t="s">
        <v>1131</v>
      </c>
      <c r="B342" s="4">
        <v>6370</v>
      </c>
      <c r="C342" s="4" t="s">
        <v>1537</v>
      </c>
      <c r="D342" s="5" t="s">
        <v>3334</v>
      </c>
      <c r="E342" s="4" t="s">
        <v>39</v>
      </c>
      <c r="F342" s="4" t="s">
        <v>80</v>
      </c>
      <c r="G342" s="4" t="s">
        <v>81</v>
      </c>
      <c r="H342" s="4" t="s">
        <v>82</v>
      </c>
      <c r="I342" s="4" t="s">
        <v>83</v>
      </c>
      <c r="J342" s="5" t="s">
        <v>83</v>
      </c>
      <c r="K342" s="5" t="s">
        <v>83</v>
      </c>
      <c r="L342" s="5" t="s">
        <v>3335</v>
      </c>
      <c r="M342" s="6" t="s">
        <v>110</v>
      </c>
      <c r="N342" s="4"/>
      <c r="O342" s="4" t="s">
        <v>3336</v>
      </c>
      <c r="P342" s="4" t="s">
        <v>83</v>
      </c>
      <c r="Q342" s="5" t="s">
        <v>3337</v>
      </c>
      <c r="R342" s="30" t="s">
        <v>3338</v>
      </c>
      <c r="S342" s="4" t="s">
        <v>89</v>
      </c>
      <c r="T342" s="4" t="s">
        <v>64</v>
      </c>
      <c r="U342" s="4" t="s">
        <v>49</v>
      </c>
      <c r="V342" s="8">
        <v>27743</v>
      </c>
      <c r="W342" s="5" t="s">
        <v>150</v>
      </c>
      <c r="X342" s="5" t="s">
        <v>261</v>
      </c>
      <c r="Y342" s="5" t="s">
        <v>51</v>
      </c>
      <c r="Z342" s="4" t="s">
        <v>52</v>
      </c>
      <c r="AA342" s="4"/>
      <c r="AB342" s="5" t="s">
        <v>53</v>
      </c>
      <c r="AC342" s="5" t="s">
        <v>53</v>
      </c>
      <c r="AD342" s="4">
        <v>477</v>
      </c>
      <c r="AE342" s="5" t="s">
        <v>226</v>
      </c>
      <c r="AF342" s="5" t="s">
        <v>116</v>
      </c>
      <c r="AG342" s="4">
        <v>0</v>
      </c>
      <c r="AH342" s="4">
        <v>1</v>
      </c>
      <c r="AI342" s="9">
        <v>0</v>
      </c>
      <c r="AJ342" s="5" t="s">
        <v>284</v>
      </c>
    </row>
    <row r="343" spans="1:36" ht="25.5" x14ac:dyDescent="0.25">
      <c r="A343" s="4" t="s">
        <v>1132</v>
      </c>
      <c r="B343" s="4">
        <v>263169</v>
      </c>
      <c r="C343" s="4" t="s">
        <v>1537</v>
      </c>
      <c r="D343" s="5" t="s">
        <v>3339</v>
      </c>
      <c r="E343" s="4" t="s">
        <v>39</v>
      </c>
      <c r="F343" s="4" t="s">
        <v>233</v>
      </c>
      <c r="G343" s="4" t="s">
        <v>234</v>
      </c>
      <c r="H343" s="4" t="s">
        <v>235</v>
      </c>
      <c r="I343" s="4" t="s">
        <v>236</v>
      </c>
      <c r="J343" s="5" t="s">
        <v>237</v>
      </c>
      <c r="K343" s="5" t="s">
        <v>237</v>
      </c>
      <c r="L343" s="5" t="s">
        <v>3340</v>
      </c>
      <c r="M343" s="6" t="s">
        <v>655</v>
      </c>
      <c r="N343" s="4"/>
      <c r="O343" s="4" t="s">
        <v>240</v>
      </c>
      <c r="P343" s="4" t="s">
        <v>237</v>
      </c>
      <c r="Q343" s="5" t="s">
        <v>3341</v>
      </c>
      <c r="R343" s="29" t="s">
        <v>3342</v>
      </c>
      <c r="S343" s="4" t="s">
        <v>89</v>
      </c>
      <c r="T343" s="4" t="s">
        <v>64</v>
      </c>
      <c r="U343" s="4" t="s">
        <v>49</v>
      </c>
      <c r="V343" s="8">
        <v>42979</v>
      </c>
      <c r="W343" s="5" t="s">
        <v>11</v>
      </c>
      <c r="X343" s="5" t="s">
        <v>2203</v>
      </c>
      <c r="Y343" s="5" t="s">
        <v>51</v>
      </c>
      <c r="Z343" s="4" t="s">
        <v>93</v>
      </c>
      <c r="AA343" s="4">
        <v>272007</v>
      </c>
      <c r="AB343" s="5" t="s">
        <v>112</v>
      </c>
      <c r="AC343" s="5" t="s">
        <v>3343</v>
      </c>
      <c r="AD343" s="9">
        <v>545</v>
      </c>
      <c r="AE343" s="5"/>
      <c r="AF343" s="5" t="s">
        <v>116</v>
      </c>
      <c r="AG343" s="4">
        <v>0</v>
      </c>
      <c r="AH343" s="4">
        <v>1</v>
      </c>
      <c r="AI343" s="4">
        <v>1</v>
      </c>
      <c r="AJ343" s="5" t="s">
        <v>55</v>
      </c>
    </row>
    <row r="344" spans="1:36" ht="89.25" x14ac:dyDescent="0.25">
      <c r="A344" s="4" t="s">
        <v>1133</v>
      </c>
      <c r="B344" s="4">
        <v>52933</v>
      </c>
      <c r="C344" s="4" t="s">
        <v>1537</v>
      </c>
      <c r="D344" s="5" t="s">
        <v>2544</v>
      </c>
      <c r="E344" s="4" t="s">
        <v>39</v>
      </c>
      <c r="F344" s="4" t="s">
        <v>155</v>
      </c>
      <c r="G344" s="4" t="s">
        <v>156</v>
      </c>
      <c r="H344" s="4" t="s">
        <v>157</v>
      </c>
      <c r="I344" s="4" t="s">
        <v>158</v>
      </c>
      <c r="J344" s="5" t="s">
        <v>159</v>
      </c>
      <c r="K344" s="5" t="s">
        <v>159</v>
      </c>
      <c r="L344" s="5" t="s">
        <v>819</v>
      </c>
      <c r="M344" s="6" t="s">
        <v>307</v>
      </c>
      <c r="N344" s="4"/>
      <c r="O344" s="4" t="s">
        <v>162</v>
      </c>
      <c r="P344" s="4" t="s">
        <v>159</v>
      </c>
      <c r="Q344" s="5" t="s">
        <v>3344</v>
      </c>
      <c r="R344" s="30" t="s">
        <v>3345</v>
      </c>
      <c r="S344" s="4" t="s">
        <v>89</v>
      </c>
      <c r="T344" s="4" t="s">
        <v>64</v>
      </c>
      <c r="U344" s="4" t="s">
        <v>49</v>
      </c>
      <c r="V344" s="8">
        <v>28185</v>
      </c>
      <c r="W344" s="5" t="s">
        <v>11</v>
      </c>
      <c r="X344" s="5" t="s">
        <v>3346</v>
      </c>
      <c r="Y344" s="5" t="s">
        <v>51</v>
      </c>
      <c r="Z344" s="4" t="s">
        <v>52</v>
      </c>
      <c r="AA344" s="4"/>
      <c r="AB344" s="5" t="s">
        <v>53</v>
      </c>
      <c r="AC344" s="5" t="s">
        <v>53</v>
      </c>
      <c r="AD344" s="4">
        <v>406</v>
      </c>
      <c r="AE344" s="5" t="s">
        <v>1743</v>
      </c>
      <c r="AF344" s="5" t="s">
        <v>116</v>
      </c>
      <c r="AG344" s="4">
        <v>1</v>
      </c>
      <c r="AH344" s="4">
        <v>1</v>
      </c>
      <c r="AI344" s="4">
        <v>1</v>
      </c>
      <c r="AJ344" s="5" t="s">
        <v>55</v>
      </c>
    </row>
    <row r="345" spans="1:36" ht="38.25" x14ac:dyDescent="0.25">
      <c r="A345" s="4" t="s">
        <v>1134</v>
      </c>
      <c r="B345" s="4">
        <v>53038</v>
      </c>
      <c r="C345" s="4" t="s">
        <v>1537</v>
      </c>
      <c r="D345" s="5" t="s">
        <v>3347</v>
      </c>
      <c r="E345" s="4" t="s">
        <v>39</v>
      </c>
      <c r="F345" s="4" t="s">
        <v>301</v>
      </c>
      <c r="G345" s="4" t="s">
        <v>2957</v>
      </c>
      <c r="H345" s="4" t="s">
        <v>2958</v>
      </c>
      <c r="I345" s="4" t="s">
        <v>304</v>
      </c>
      <c r="J345" s="5" t="s">
        <v>1380</v>
      </c>
      <c r="K345" s="5" t="s">
        <v>1380</v>
      </c>
      <c r="L345" s="5" t="s">
        <v>3348</v>
      </c>
      <c r="M345" s="6" t="s">
        <v>359</v>
      </c>
      <c r="N345" s="4"/>
      <c r="O345" s="4" t="s">
        <v>1381</v>
      </c>
      <c r="P345" s="4" t="s">
        <v>1380</v>
      </c>
      <c r="Q345" s="5" t="s">
        <v>3349</v>
      </c>
      <c r="R345" s="30" t="s">
        <v>3350</v>
      </c>
      <c r="S345" s="4" t="s">
        <v>89</v>
      </c>
      <c r="T345" s="4" t="s">
        <v>64</v>
      </c>
      <c r="U345" s="4" t="s">
        <v>49</v>
      </c>
      <c r="V345" s="8">
        <v>31656</v>
      </c>
      <c r="W345" s="5" t="s">
        <v>11</v>
      </c>
      <c r="X345" s="5" t="s">
        <v>1750</v>
      </c>
      <c r="Y345" s="5" t="s">
        <v>51</v>
      </c>
      <c r="Z345" s="4" t="s">
        <v>52</v>
      </c>
      <c r="AA345" s="4"/>
      <c r="AB345" s="5" t="s">
        <v>53</v>
      </c>
      <c r="AC345" s="5" t="s">
        <v>53</v>
      </c>
      <c r="AD345" s="9">
        <v>437</v>
      </c>
      <c r="AE345" s="5"/>
      <c r="AF345" s="5" t="s">
        <v>116</v>
      </c>
      <c r="AG345" s="4">
        <v>1</v>
      </c>
      <c r="AH345" s="4">
        <v>1</v>
      </c>
      <c r="AI345" s="4">
        <v>1</v>
      </c>
      <c r="AJ345" s="5" t="s">
        <v>2995</v>
      </c>
    </row>
    <row r="346" spans="1:36" ht="25.5" x14ac:dyDescent="0.25">
      <c r="A346" s="4" t="s">
        <v>1135</v>
      </c>
      <c r="B346" s="4">
        <v>196448</v>
      </c>
      <c r="C346" s="4" t="s">
        <v>1537</v>
      </c>
      <c r="D346" s="5" t="s">
        <v>3351</v>
      </c>
      <c r="E346" s="4" t="s">
        <v>39</v>
      </c>
      <c r="F346" s="4" t="s">
        <v>247</v>
      </c>
      <c r="G346" s="4" t="s">
        <v>248</v>
      </c>
      <c r="H346" s="4" t="s">
        <v>249</v>
      </c>
      <c r="I346" s="4" t="s">
        <v>250</v>
      </c>
      <c r="J346" s="5" t="s">
        <v>251</v>
      </c>
      <c r="K346" s="5" t="s">
        <v>251</v>
      </c>
      <c r="L346" s="5" t="s">
        <v>3352</v>
      </c>
      <c r="M346" s="6" t="s">
        <v>1069</v>
      </c>
      <c r="N346" s="4"/>
      <c r="O346" s="4" t="s">
        <v>252</v>
      </c>
      <c r="P346" s="4" t="s">
        <v>251</v>
      </c>
      <c r="Q346" s="5" t="s">
        <v>3353</v>
      </c>
      <c r="R346" s="29" t="s">
        <v>3354</v>
      </c>
      <c r="S346" s="4" t="s">
        <v>89</v>
      </c>
      <c r="T346" s="4" t="s">
        <v>64</v>
      </c>
      <c r="U346" s="4" t="s">
        <v>49</v>
      </c>
      <c r="V346" s="8">
        <v>42979</v>
      </c>
      <c r="W346" s="5" t="s">
        <v>11</v>
      </c>
      <c r="X346" s="5" t="s">
        <v>2070</v>
      </c>
      <c r="Y346" s="5" t="s">
        <v>51</v>
      </c>
      <c r="Z346" s="4" t="s">
        <v>52</v>
      </c>
      <c r="AA346" s="4"/>
      <c r="AB346" s="5" t="s">
        <v>53</v>
      </c>
      <c r="AC346" s="5" t="s">
        <v>53</v>
      </c>
      <c r="AD346" s="9">
        <v>533</v>
      </c>
      <c r="AE346" s="5"/>
      <c r="AF346" s="5" t="s">
        <v>116</v>
      </c>
      <c r="AG346" s="4">
        <v>1</v>
      </c>
      <c r="AH346" s="4">
        <v>1</v>
      </c>
      <c r="AI346" s="4">
        <v>1</v>
      </c>
      <c r="AJ346" s="5" t="s">
        <v>288</v>
      </c>
    </row>
    <row r="347" spans="1:36" ht="25.5" x14ac:dyDescent="0.25">
      <c r="A347" s="4" t="s">
        <v>1136</v>
      </c>
      <c r="B347" s="4">
        <v>3246</v>
      </c>
      <c r="C347" s="4" t="s">
        <v>1537</v>
      </c>
      <c r="D347" s="5" t="s">
        <v>3355</v>
      </c>
      <c r="E347" s="4" t="s">
        <v>39</v>
      </c>
      <c r="F347" s="4" t="s">
        <v>704</v>
      </c>
      <c r="G347" s="4" t="s">
        <v>705</v>
      </c>
      <c r="H347" s="4" t="s">
        <v>706</v>
      </c>
      <c r="I347" s="4" t="s">
        <v>707</v>
      </c>
      <c r="J347" s="5" t="s">
        <v>708</v>
      </c>
      <c r="K347" s="5" t="s">
        <v>708</v>
      </c>
      <c r="L347" s="5" t="s">
        <v>619</v>
      </c>
      <c r="M347" s="6" t="s">
        <v>85</v>
      </c>
      <c r="N347" s="4"/>
      <c r="O347" s="4" t="s">
        <v>710</v>
      </c>
      <c r="P347" s="4" t="s">
        <v>708</v>
      </c>
      <c r="Q347" s="5" t="s">
        <v>3356</v>
      </c>
      <c r="R347" s="29" t="s">
        <v>3357</v>
      </c>
      <c r="S347" s="4" t="s">
        <v>89</v>
      </c>
      <c r="T347" s="4" t="s">
        <v>64</v>
      </c>
      <c r="U347" s="4" t="s">
        <v>49</v>
      </c>
      <c r="V347" s="8">
        <v>28184</v>
      </c>
      <c r="W347" s="5" t="s">
        <v>11</v>
      </c>
      <c r="X347" s="5" t="s">
        <v>3358</v>
      </c>
      <c r="Y347" s="5" t="s">
        <v>51</v>
      </c>
      <c r="Z347" s="4" t="s">
        <v>93</v>
      </c>
      <c r="AA347" s="4">
        <v>262901</v>
      </c>
      <c r="AB347" s="5" t="s">
        <v>112</v>
      </c>
      <c r="AC347" s="5" t="s">
        <v>3359</v>
      </c>
      <c r="AD347" s="9">
        <v>705</v>
      </c>
      <c r="AE347" s="5"/>
      <c r="AF347" s="5" t="s">
        <v>116</v>
      </c>
      <c r="AG347" s="4">
        <v>0</v>
      </c>
      <c r="AH347" s="4">
        <v>1</v>
      </c>
      <c r="AI347" s="4">
        <v>1</v>
      </c>
      <c r="AJ347" s="5" t="s">
        <v>176</v>
      </c>
    </row>
    <row r="348" spans="1:36" ht="30" x14ac:dyDescent="0.25">
      <c r="A348" s="4" t="s">
        <v>1137</v>
      </c>
      <c r="B348" s="4">
        <v>4501</v>
      </c>
      <c r="C348" s="4" t="s">
        <v>1537</v>
      </c>
      <c r="D348" s="5" t="s">
        <v>3360</v>
      </c>
      <c r="E348" s="4" t="s">
        <v>39</v>
      </c>
      <c r="F348" s="4" t="s">
        <v>69</v>
      </c>
      <c r="G348" s="4" t="s">
        <v>70</v>
      </c>
      <c r="H348" s="4" t="s">
        <v>71</v>
      </c>
      <c r="I348" s="4" t="s">
        <v>72</v>
      </c>
      <c r="J348" s="5" t="s">
        <v>72</v>
      </c>
      <c r="K348" s="5" t="s">
        <v>72</v>
      </c>
      <c r="L348" s="5" t="s">
        <v>3361</v>
      </c>
      <c r="M348" s="6" t="s">
        <v>192</v>
      </c>
      <c r="N348" s="4"/>
      <c r="O348" s="4" t="s">
        <v>75</v>
      </c>
      <c r="P348" s="4" t="s">
        <v>72</v>
      </c>
      <c r="Q348" s="5" t="s">
        <v>3362</v>
      </c>
      <c r="R348" s="30" t="s">
        <v>3363</v>
      </c>
      <c r="S348" s="4" t="s">
        <v>89</v>
      </c>
      <c r="T348" s="4" t="s">
        <v>64</v>
      </c>
      <c r="U348" s="4" t="s">
        <v>49</v>
      </c>
      <c r="V348" s="8">
        <v>27743</v>
      </c>
      <c r="W348" s="5" t="s">
        <v>150</v>
      </c>
      <c r="X348" s="5" t="s">
        <v>151</v>
      </c>
      <c r="Y348" s="5" t="s">
        <v>51</v>
      </c>
      <c r="Z348" s="4" t="s">
        <v>52</v>
      </c>
      <c r="AA348" s="4"/>
      <c r="AB348" s="5" t="s">
        <v>53</v>
      </c>
      <c r="AC348" s="5" t="s">
        <v>53</v>
      </c>
      <c r="AD348" s="9">
        <v>338</v>
      </c>
      <c r="AE348" s="5"/>
      <c r="AF348" s="5" t="s">
        <v>116</v>
      </c>
      <c r="AG348" s="9">
        <v>0</v>
      </c>
      <c r="AH348" s="4">
        <v>1</v>
      </c>
      <c r="AI348" s="4">
        <v>1</v>
      </c>
      <c r="AJ348" s="5" t="s">
        <v>55</v>
      </c>
    </row>
    <row r="349" spans="1:36" ht="76.5" x14ac:dyDescent="0.25">
      <c r="A349" s="4" t="s">
        <v>1138</v>
      </c>
      <c r="B349" s="4">
        <v>9920</v>
      </c>
      <c r="C349" s="4" t="s">
        <v>1537</v>
      </c>
      <c r="D349" s="5" t="s">
        <v>3364</v>
      </c>
      <c r="E349" s="4" t="s">
        <v>39</v>
      </c>
      <c r="F349" s="4" t="s">
        <v>80</v>
      </c>
      <c r="G349" s="4" t="s">
        <v>81</v>
      </c>
      <c r="H349" s="4" t="s">
        <v>82</v>
      </c>
      <c r="I349" s="4" t="s">
        <v>83</v>
      </c>
      <c r="J349" s="5" t="s">
        <v>83</v>
      </c>
      <c r="K349" s="5" t="s">
        <v>83</v>
      </c>
      <c r="L349" s="5" t="s">
        <v>3365</v>
      </c>
      <c r="M349" s="6" t="s">
        <v>105</v>
      </c>
      <c r="N349" s="4"/>
      <c r="O349" s="4" t="s">
        <v>3366</v>
      </c>
      <c r="P349" s="4" t="s">
        <v>83</v>
      </c>
      <c r="Q349" s="5" t="s">
        <v>3367</v>
      </c>
      <c r="R349" s="30" t="s">
        <v>3368</v>
      </c>
      <c r="S349" s="4" t="s">
        <v>89</v>
      </c>
      <c r="T349" s="4" t="s">
        <v>64</v>
      </c>
      <c r="U349" s="4" t="s">
        <v>49</v>
      </c>
      <c r="V349" s="8">
        <v>27743</v>
      </c>
      <c r="W349" s="5" t="s">
        <v>150</v>
      </c>
      <c r="X349" s="5" t="s">
        <v>261</v>
      </c>
      <c r="Y349" s="5" t="s">
        <v>51</v>
      </c>
      <c r="Z349" s="4" t="s">
        <v>52</v>
      </c>
      <c r="AA349" s="4"/>
      <c r="AB349" s="5" t="s">
        <v>53</v>
      </c>
      <c r="AC349" s="5" t="s">
        <v>53</v>
      </c>
      <c r="AD349" s="9">
        <v>462</v>
      </c>
      <c r="AE349" s="5" t="s">
        <v>275</v>
      </c>
      <c r="AF349" s="5" t="s">
        <v>116</v>
      </c>
      <c r="AG349" s="4">
        <v>1</v>
      </c>
      <c r="AH349" s="4">
        <v>1</v>
      </c>
      <c r="AI349" s="4">
        <v>1</v>
      </c>
      <c r="AJ349" s="5" t="s">
        <v>2509</v>
      </c>
    </row>
    <row r="350" spans="1:36" ht="51" x14ac:dyDescent="0.25">
      <c r="A350" s="4" t="s">
        <v>1140</v>
      </c>
      <c r="B350" s="4">
        <v>70758</v>
      </c>
      <c r="C350" s="4" t="s">
        <v>1537</v>
      </c>
      <c r="D350" s="5" t="s">
        <v>3369</v>
      </c>
      <c r="E350" s="4" t="s">
        <v>39</v>
      </c>
      <c r="F350" s="4" t="s">
        <v>139</v>
      </c>
      <c r="G350" s="4" t="s">
        <v>140</v>
      </c>
      <c r="H350" s="4" t="s">
        <v>141</v>
      </c>
      <c r="I350" s="4" t="s">
        <v>142</v>
      </c>
      <c r="J350" s="5" t="s">
        <v>142</v>
      </c>
      <c r="K350" s="5" t="s">
        <v>142</v>
      </c>
      <c r="L350" s="5" t="s">
        <v>3370</v>
      </c>
      <c r="M350" s="6" t="s">
        <v>3371</v>
      </c>
      <c r="N350" s="4"/>
      <c r="O350" s="4" t="s">
        <v>144</v>
      </c>
      <c r="P350" s="4" t="s">
        <v>142</v>
      </c>
      <c r="Q350" s="5" t="s">
        <v>3372</v>
      </c>
      <c r="R350" s="30" t="s">
        <v>3373</v>
      </c>
      <c r="S350" s="4" t="s">
        <v>89</v>
      </c>
      <c r="T350" s="4" t="s">
        <v>64</v>
      </c>
      <c r="U350" s="4" t="s">
        <v>49</v>
      </c>
      <c r="V350" s="8">
        <v>21794</v>
      </c>
      <c r="W350" s="5" t="s">
        <v>150</v>
      </c>
      <c r="X350" s="5" t="s">
        <v>281</v>
      </c>
      <c r="Y350" s="5" t="s">
        <v>51</v>
      </c>
      <c r="Z350" s="4" t="s">
        <v>52</v>
      </c>
      <c r="AA350" s="4"/>
      <c r="AB350" s="5" t="s">
        <v>53</v>
      </c>
      <c r="AC350" s="5" t="s">
        <v>53</v>
      </c>
      <c r="AD350" s="9">
        <v>319</v>
      </c>
      <c r="AE350" s="5" t="s">
        <v>1726</v>
      </c>
      <c r="AF350" s="5" t="s">
        <v>116</v>
      </c>
      <c r="AG350" s="4">
        <v>1</v>
      </c>
      <c r="AH350" s="4">
        <v>1</v>
      </c>
      <c r="AI350" s="4">
        <v>1</v>
      </c>
      <c r="AJ350" s="5" t="s">
        <v>55</v>
      </c>
    </row>
    <row r="351" spans="1:36" ht="102" x14ac:dyDescent="0.25">
      <c r="A351" s="4" t="s">
        <v>1141</v>
      </c>
      <c r="B351" s="4">
        <v>80509</v>
      </c>
      <c r="C351" s="4" t="s">
        <v>1537</v>
      </c>
      <c r="D351" s="5" t="s">
        <v>3374</v>
      </c>
      <c r="E351" s="4" t="s">
        <v>39</v>
      </c>
      <c r="F351" s="4" t="s">
        <v>69</v>
      </c>
      <c r="G351" s="4" t="s">
        <v>70</v>
      </c>
      <c r="H351" s="4" t="s">
        <v>71</v>
      </c>
      <c r="I351" s="4" t="s">
        <v>72</v>
      </c>
      <c r="J351" s="5" t="s">
        <v>72</v>
      </c>
      <c r="K351" s="5" t="s">
        <v>72</v>
      </c>
      <c r="L351" s="5" t="s">
        <v>3375</v>
      </c>
      <c r="M351" s="6" t="s">
        <v>3376</v>
      </c>
      <c r="N351" s="4"/>
      <c r="O351" s="4" t="s">
        <v>75</v>
      </c>
      <c r="P351" s="4" t="s">
        <v>72</v>
      </c>
      <c r="Q351" s="5" t="s">
        <v>3377</v>
      </c>
      <c r="R351" s="30" t="s">
        <v>3378</v>
      </c>
      <c r="S351" s="4" t="s">
        <v>89</v>
      </c>
      <c r="T351" s="4" t="s">
        <v>64</v>
      </c>
      <c r="U351" s="4" t="s">
        <v>49</v>
      </c>
      <c r="V351" s="8">
        <v>27743</v>
      </c>
      <c r="W351" s="5" t="s">
        <v>150</v>
      </c>
      <c r="X351" s="5" t="s">
        <v>151</v>
      </c>
      <c r="Y351" s="5" t="s">
        <v>51</v>
      </c>
      <c r="Z351" s="4" t="s">
        <v>52</v>
      </c>
      <c r="AA351" s="4"/>
      <c r="AB351" s="5" t="s">
        <v>53</v>
      </c>
      <c r="AC351" s="5" t="s">
        <v>53</v>
      </c>
      <c r="AD351" s="4">
        <v>599</v>
      </c>
      <c r="AE351" s="5" t="s">
        <v>3379</v>
      </c>
      <c r="AF351" s="5" t="s">
        <v>1324</v>
      </c>
      <c r="AG351" s="4">
        <v>1</v>
      </c>
      <c r="AH351" s="4">
        <v>1</v>
      </c>
      <c r="AI351" s="4">
        <v>1</v>
      </c>
      <c r="AJ351" s="5" t="s">
        <v>288</v>
      </c>
    </row>
    <row r="352" spans="1:36" ht="38.25" x14ac:dyDescent="0.25">
      <c r="A352" s="4" t="s">
        <v>1142</v>
      </c>
      <c r="B352" s="4">
        <v>4208</v>
      </c>
      <c r="C352" s="4" t="s">
        <v>1537</v>
      </c>
      <c r="D352" s="5" t="s">
        <v>3380</v>
      </c>
      <c r="E352" s="4" t="s">
        <v>39</v>
      </c>
      <c r="F352" s="4" t="s">
        <v>204</v>
      </c>
      <c r="G352" s="4" t="s">
        <v>205</v>
      </c>
      <c r="H352" s="4" t="s">
        <v>206</v>
      </c>
      <c r="I352" s="4" t="s">
        <v>207</v>
      </c>
      <c r="J352" s="5" t="s">
        <v>208</v>
      </c>
      <c r="K352" s="5" t="s">
        <v>208</v>
      </c>
      <c r="L352" s="5" t="s">
        <v>3381</v>
      </c>
      <c r="M352" s="6" t="s">
        <v>3382</v>
      </c>
      <c r="N352" s="4"/>
      <c r="O352" s="4" t="s">
        <v>211</v>
      </c>
      <c r="P352" s="4" t="s">
        <v>208</v>
      </c>
      <c r="Q352" s="5" t="s">
        <v>3383</v>
      </c>
      <c r="R352" s="30" t="s">
        <v>3384</v>
      </c>
      <c r="S352" s="4" t="s">
        <v>89</v>
      </c>
      <c r="T352" s="4" t="s">
        <v>64</v>
      </c>
      <c r="U352" s="4" t="s">
        <v>49</v>
      </c>
      <c r="V352" s="8">
        <v>27742</v>
      </c>
      <c r="W352" s="5" t="s">
        <v>11</v>
      </c>
      <c r="X352" s="5" t="s">
        <v>2286</v>
      </c>
      <c r="Y352" s="5" t="s">
        <v>51</v>
      </c>
      <c r="Z352" s="4" t="s">
        <v>52</v>
      </c>
      <c r="AA352" s="4"/>
      <c r="AB352" s="5" t="s">
        <v>53</v>
      </c>
      <c r="AC352" s="5" t="s">
        <v>53</v>
      </c>
      <c r="AD352" s="9">
        <v>163</v>
      </c>
      <c r="AE352" s="5" t="s">
        <v>226</v>
      </c>
      <c r="AF352" s="5" t="s">
        <v>116</v>
      </c>
      <c r="AG352" s="4">
        <v>0</v>
      </c>
      <c r="AH352" s="9">
        <v>0</v>
      </c>
      <c r="AI352" s="4">
        <v>0</v>
      </c>
      <c r="AJ352" s="5" t="s">
        <v>55</v>
      </c>
    </row>
    <row r="353" spans="1:36" ht="51" x14ac:dyDescent="0.25">
      <c r="A353" s="4" t="s">
        <v>1143</v>
      </c>
      <c r="B353" s="4">
        <v>11731</v>
      </c>
      <c r="C353" s="4" t="s">
        <v>1537</v>
      </c>
      <c r="D353" s="5" t="s">
        <v>3385</v>
      </c>
      <c r="E353" s="4" t="s">
        <v>39</v>
      </c>
      <c r="F353" s="4" t="s">
        <v>80</v>
      </c>
      <c r="G353" s="4" t="s">
        <v>81</v>
      </c>
      <c r="H353" s="4" t="s">
        <v>82</v>
      </c>
      <c r="I353" s="4" t="s">
        <v>83</v>
      </c>
      <c r="J353" s="5" t="s">
        <v>83</v>
      </c>
      <c r="K353" s="5" t="s">
        <v>83</v>
      </c>
      <c r="L353" s="5" t="s">
        <v>475</v>
      </c>
      <c r="M353" s="6" t="s">
        <v>196</v>
      </c>
      <c r="N353" s="4"/>
      <c r="O353" s="4" t="s">
        <v>3386</v>
      </c>
      <c r="P353" s="4" t="s">
        <v>83</v>
      </c>
      <c r="Q353" s="5" t="s">
        <v>3387</v>
      </c>
      <c r="R353" s="30" t="s">
        <v>3388</v>
      </c>
      <c r="S353" s="4" t="s">
        <v>89</v>
      </c>
      <c r="T353" s="4" t="s">
        <v>64</v>
      </c>
      <c r="U353" s="4" t="s">
        <v>49</v>
      </c>
      <c r="V353" s="8">
        <v>27743</v>
      </c>
      <c r="W353" s="5" t="s">
        <v>150</v>
      </c>
      <c r="X353" s="5" t="s">
        <v>261</v>
      </c>
      <c r="Y353" s="5" t="s">
        <v>51</v>
      </c>
      <c r="Z353" s="4" t="s">
        <v>52</v>
      </c>
      <c r="AA353" s="4"/>
      <c r="AB353" s="5" t="s">
        <v>53</v>
      </c>
      <c r="AC353" s="5" t="s">
        <v>53</v>
      </c>
      <c r="AD353" s="9">
        <v>540</v>
      </c>
      <c r="AE353" s="5" t="s">
        <v>499</v>
      </c>
      <c r="AF353" s="5" t="s">
        <v>116</v>
      </c>
      <c r="AG353" s="4">
        <v>1</v>
      </c>
      <c r="AH353" s="4">
        <v>1</v>
      </c>
      <c r="AI353" s="4">
        <v>1</v>
      </c>
      <c r="AJ353" s="5" t="s">
        <v>338</v>
      </c>
    </row>
    <row r="354" spans="1:36" ht="76.5" x14ac:dyDescent="0.25">
      <c r="A354" s="4" t="s">
        <v>1148</v>
      </c>
      <c r="B354" s="4">
        <v>70744</v>
      </c>
      <c r="C354" s="4" t="s">
        <v>1537</v>
      </c>
      <c r="D354" s="5" t="s">
        <v>3389</v>
      </c>
      <c r="E354" s="4" t="s">
        <v>39</v>
      </c>
      <c r="F354" s="4" t="s">
        <v>139</v>
      </c>
      <c r="G354" s="4" t="s">
        <v>140</v>
      </c>
      <c r="H354" s="4" t="s">
        <v>141</v>
      </c>
      <c r="I354" s="4" t="s">
        <v>142</v>
      </c>
      <c r="J354" s="5" t="s">
        <v>142</v>
      </c>
      <c r="K354" s="5" t="s">
        <v>142</v>
      </c>
      <c r="L354" s="5" t="s">
        <v>789</v>
      </c>
      <c r="M354" s="6" t="s">
        <v>421</v>
      </c>
      <c r="N354" s="4"/>
      <c r="O354" s="4" t="s">
        <v>144</v>
      </c>
      <c r="P354" s="4" t="s">
        <v>142</v>
      </c>
      <c r="Q354" s="5" t="s">
        <v>3390</v>
      </c>
      <c r="R354" s="30" t="s">
        <v>3391</v>
      </c>
      <c r="S354" s="4" t="s">
        <v>89</v>
      </c>
      <c r="T354" s="4" t="s">
        <v>64</v>
      </c>
      <c r="U354" s="4" t="s">
        <v>49</v>
      </c>
      <c r="V354" s="8">
        <v>21065</v>
      </c>
      <c r="W354" s="5" t="s">
        <v>150</v>
      </c>
      <c r="X354" s="5" t="s">
        <v>281</v>
      </c>
      <c r="Y354" s="5" t="s">
        <v>51</v>
      </c>
      <c r="Z354" s="4" t="s">
        <v>52</v>
      </c>
      <c r="AA354" s="4"/>
      <c r="AB354" s="5" t="s">
        <v>53</v>
      </c>
      <c r="AC354" s="5" t="s">
        <v>53</v>
      </c>
      <c r="AD354" s="4">
        <v>433</v>
      </c>
      <c r="AE354" s="5" t="s">
        <v>3392</v>
      </c>
      <c r="AF354" s="5" t="s">
        <v>116</v>
      </c>
      <c r="AG354" s="4">
        <v>1</v>
      </c>
      <c r="AH354" s="4">
        <v>1</v>
      </c>
      <c r="AI354" s="4">
        <v>1</v>
      </c>
      <c r="AJ354" s="5" t="s">
        <v>55</v>
      </c>
    </row>
    <row r="355" spans="1:36" ht="114.75" x14ac:dyDescent="0.25">
      <c r="A355" s="4" t="s">
        <v>1149</v>
      </c>
      <c r="B355" s="4">
        <v>10937</v>
      </c>
      <c r="C355" s="4" t="s">
        <v>1537</v>
      </c>
      <c r="D355" s="5" t="s">
        <v>3393</v>
      </c>
      <c r="E355" s="4" t="s">
        <v>39</v>
      </c>
      <c r="F355" s="4" t="s">
        <v>80</v>
      </c>
      <c r="G355" s="4" t="s">
        <v>81</v>
      </c>
      <c r="H355" s="4" t="s">
        <v>82</v>
      </c>
      <c r="I355" s="4" t="s">
        <v>83</v>
      </c>
      <c r="J355" s="5" t="s">
        <v>83</v>
      </c>
      <c r="K355" s="5" t="s">
        <v>83</v>
      </c>
      <c r="L355" s="5" t="s">
        <v>3394</v>
      </c>
      <c r="M355" s="6" t="s">
        <v>185</v>
      </c>
      <c r="N355" s="4"/>
      <c r="O355" s="4" t="s">
        <v>3395</v>
      </c>
      <c r="P355" s="4" t="s">
        <v>83</v>
      </c>
      <c r="Q355" s="5" t="s">
        <v>3396</v>
      </c>
      <c r="R355" s="30" t="s">
        <v>3397</v>
      </c>
      <c r="S355" s="4" t="s">
        <v>89</v>
      </c>
      <c r="T355" s="4" t="s">
        <v>64</v>
      </c>
      <c r="U355" s="4" t="s">
        <v>49</v>
      </c>
      <c r="V355" s="8">
        <v>29830</v>
      </c>
      <c r="W355" s="5" t="s">
        <v>150</v>
      </c>
      <c r="X355" s="5" t="s">
        <v>261</v>
      </c>
      <c r="Y355" s="5" t="s">
        <v>51</v>
      </c>
      <c r="Z355" s="4" t="s">
        <v>52</v>
      </c>
      <c r="AA355" s="4"/>
      <c r="AB355" s="5" t="s">
        <v>53</v>
      </c>
      <c r="AC355" s="5" t="s">
        <v>53</v>
      </c>
      <c r="AD355" s="9">
        <v>603</v>
      </c>
      <c r="AE355" s="5" t="s">
        <v>3398</v>
      </c>
      <c r="AF355" s="5" t="s">
        <v>116</v>
      </c>
      <c r="AG355" s="4">
        <v>1</v>
      </c>
      <c r="AH355" s="4">
        <v>1</v>
      </c>
      <c r="AI355" s="4">
        <v>1</v>
      </c>
      <c r="AJ355" s="5" t="s">
        <v>55</v>
      </c>
    </row>
    <row r="356" spans="1:36" ht="89.25" x14ac:dyDescent="0.25">
      <c r="A356" s="4" t="s">
        <v>1150</v>
      </c>
      <c r="B356" s="4">
        <v>51941</v>
      </c>
      <c r="C356" s="4" t="s">
        <v>1537</v>
      </c>
      <c r="D356" s="5" t="s">
        <v>3399</v>
      </c>
      <c r="E356" s="4" t="s">
        <v>39</v>
      </c>
      <c r="F356" s="4" t="s">
        <v>139</v>
      </c>
      <c r="G356" s="4" t="s">
        <v>140</v>
      </c>
      <c r="H356" s="4" t="s">
        <v>141</v>
      </c>
      <c r="I356" s="4" t="s">
        <v>142</v>
      </c>
      <c r="J356" s="5" t="s">
        <v>142</v>
      </c>
      <c r="K356" s="5" t="s">
        <v>142</v>
      </c>
      <c r="L356" s="5" t="s">
        <v>191</v>
      </c>
      <c r="M356" s="6" t="s">
        <v>192</v>
      </c>
      <c r="N356" s="4"/>
      <c r="O356" s="4" t="s">
        <v>144</v>
      </c>
      <c r="P356" s="4" t="s">
        <v>142</v>
      </c>
      <c r="Q356" s="5" t="s">
        <v>3400</v>
      </c>
      <c r="R356" s="30" t="s">
        <v>3401</v>
      </c>
      <c r="S356" s="4" t="s">
        <v>89</v>
      </c>
      <c r="T356" s="4" t="s">
        <v>64</v>
      </c>
      <c r="U356" s="4" t="s">
        <v>49</v>
      </c>
      <c r="V356" s="8">
        <v>24351</v>
      </c>
      <c r="W356" s="5" t="s">
        <v>150</v>
      </c>
      <c r="X356" s="5" t="s">
        <v>281</v>
      </c>
      <c r="Y356" s="5" t="s">
        <v>51</v>
      </c>
      <c r="Z356" s="4" t="s">
        <v>52</v>
      </c>
      <c r="AA356" s="4"/>
      <c r="AB356" s="5" t="s">
        <v>53</v>
      </c>
      <c r="AC356" s="5" t="s">
        <v>53</v>
      </c>
      <c r="AD356" s="4">
        <v>643</v>
      </c>
      <c r="AE356" s="5" t="s">
        <v>3402</v>
      </c>
      <c r="AF356" s="5" t="s">
        <v>116</v>
      </c>
      <c r="AG356" s="4">
        <v>1</v>
      </c>
      <c r="AH356" s="4">
        <v>1</v>
      </c>
      <c r="AI356" s="4">
        <v>1</v>
      </c>
      <c r="AJ356" s="5" t="s">
        <v>176</v>
      </c>
    </row>
    <row r="357" spans="1:36" ht="51" x14ac:dyDescent="0.25">
      <c r="A357" s="4" t="s">
        <v>1151</v>
      </c>
      <c r="B357" s="4">
        <v>7847</v>
      </c>
      <c r="C357" s="4" t="s">
        <v>1537</v>
      </c>
      <c r="D357" s="5" t="s">
        <v>3403</v>
      </c>
      <c r="E357" s="4" t="s">
        <v>39</v>
      </c>
      <c r="F357" s="4" t="s">
        <v>80</v>
      </c>
      <c r="G357" s="4" t="s">
        <v>81</v>
      </c>
      <c r="H357" s="4" t="s">
        <v>82</v>
      </c>
      <c r="I357" s="4" t="s">
        <v>83</v>
      </c>
      <c r="J357" s="5" t="s">
        <v>83</v>
      </c>
      <c r="K357" s="5" t="s">
        <v>83</v>
      </c>
      <c r="L357" s="5" t="s">
        <v>3404</v>
      </c>
      <c r="M357" s="6" t="s">
        <v>415</v>
      </c>
      <c r="N357" s="4"/>
      <c r="O357" s="4" t="s">
        <v>3405</v>
      </c>
      <c r="P357" s="4" t="s">
        <v>83</v>
      </c>
      <c r="Q357" s="5" t="s">
        <v>3406</v>
      </c>
      <c r="R357" s="30" t="s">
        <v>3407</v>
      </c>
      <c r="S357" s="4" t="s">
        <v>89</v>
      </c>
      <c r="T357" s="4" t="s">
        <v>64</v>
      </c>
      <c r="U357" s="4" t="s">
        <v>49</v>
      </c>
      <c r="V357" s="8">
        <v>27743</v>
      </c>
      <c r="W357" s="5" t="s">
        <v>150</v>
      </c>
      <c r="X357" s="5" t="s">
        <v>261</v>
      </c>
      <c r="Y357" s="5" t="s">
        <v>51</v>
      </c>
      <c r="Z357" s="4" t="s">
        <v>52</v>
      </c>
      <c r="AA357" s="4"/>
      <c r="AB357" s="5" t="s">
        <v>53</v>
      </c>
      <c r="AC357" s="5" t="s">
        <v>53</v>
      </c>
      <c r="AD357" s="9">
        <v>804</v>
      </c>
      <c r="AE357" s="5" t="s">
        <v>2218</v>
      </c>
      <c r="AF357" s="5" t="s">
        <v>116</v>
      </c>
      <c r="AG357" s="4">
        <v>1</v>
      </c>
      <c r="AH357" s="4">
        <v>0</v>
      </c>
      <c r="AI357" s="4">
        <v>1</v>
      </c>
      <c r="AJ357" s="5" t="s">
        <v>284</v>
      </c>
    </row>
    <row r="358" spans="1:36" ht="76.5" x14ac:dyDescent="0.25">
      <c r="A358" s="4" t="s">
        <v>1152</v>
      </c>
      <c r="B358" s="4">
        <v>196421</v>
      </c>
      <c r="C358" s="4" t="s">
        <v>1537</v>
      </c>
      <c r="D358" s="5" t="s">
        <v>3408</v>
      </c>
      <c r="E358" s="4" t="s">
        <v>39</v>
      </c>
      <c r="F358" s="4" t="s">
        <v>80</v>
      </c>
      <c r="G358" s="4" t="s">
        <v>81</v>
      </c>
      <c r="H358" s="4" t="s">
        <v>82</v>
      </c>
      <c r="I358" s="4" t="s">
        <v>83</v>
      </c>
      <c r="J358" s="5" t="s">
        <v>83</v>
      </c>
      <c r="K358" s="5" t="s">
        <v>83</v>
      </c>
      <c r="L358" s="5" t="s">
        <v>695</v>
      </c>
      <c r="M358" s="6" t="s">
        <v>428</v>
      </c>
      <c r="N358" s="4"/>
      <c r="O358" s="4" t="s">
        <v>86</v>
      </c>
      <c r="P358" s="4" t="s">
        <v>83</v>
      </c>
      <c r="Q358" s="5" t="s">
        <v>3409</v>
      </c>
      <c r="R358" s="30" t="s">
        <v>3410</v>
      </c>
      <c r="S358" s="4" t="s">
        <v>89</v>
      </c>
      <c r="T358" s="4" t="s">
        <v>64</v>
      </c>
      <c r="U358" s="4" t="s">
        <v>49</v>
      </c>
      <c r="V358" s="8">
        <v>42979</v>
      </c>
      <c r="W358" s="5" t="s">
        <v>150</v>
      </c>
      <c r="X358" s="5" t="s">
        <v>261</v>
      </c>
      <c r="Y358" s="5" t="s">
        <v>51</v>
      </c>
      <c r="Z358" s="4" t="s">
        <v>52</v>
      </c>
      <c r="AA358" s="4"/>
      <c r="AB358" s="5" t="s">
        <v>53</v>
      </c>
      <c r="AC358" s="5" t="s">
        <v>53</v>
      </c>
      <c r="AD358" s="4">
        <v>485</v>
      </c>
      <c r="AE358" s="5" t="s">
        <v>152</v>
      </c>
      <c r="AF358" s="5" t="s">
        <v>116</v>
      </c>
      <c r="AG358" s="4">
        <v>1</v>
      </c>
      <c r="AH358" s="4">
        <v>1</v>
      </c>
      <c r="AI358" s="4">
        <v>1</v>
      </c>
      <c r="AJ358" s="5" t="s">
        <v>262</v>
      </c>
    </row>
    <row r="359" spans="1:36" ht="76.5" x14ac:dyDescent="0.25">
      <c r="A359" s="4" t="s">
        <v>1153</v>
      </c>
      <c r="B359" s="4">
        <v>5996</v>
      </c>
      <c r="C359" s="4" t="s">
        <v>1537</v>
      </c>
      <c r="D359" s="5" t="s">
        <v>3411</v>
      </c>
      <c r="E359" s="4" t="s">
        <v>39</v>
      </c>
      <c r="F359" s="4" t="s">
        <v>139</v>
      </c>
      <c r="G359" s="4" t="s">
        <v>140</v>
      </c>
      <c r="H359" s="4" t="s">
        <v>141</v>
      </c>
      <c r="I359" s="4" t="s">
        <v>142</v>
      </c>
      <c r="J359" s="5" t="s">
        <v>142</v>
      </c>
      <c r="K359" s="5" t="s">
        <v>142</v>
      </c>
      <c r="L359" s="5" t="s">
        <v>3412</v>
      </c>
      <c r="M359" s="6" t="s">
        <v>3063</v>
      </c>
      <c r="N359" s="4"/>
      <c r="O359" s="4" t="s">
        <v>144</v>
      </c>
      <c r="P359" s="4" t="s">
        <v>142</v>
      </c>
      <c r="Q359" s="5" t="s">
        <v>3413</v>
      </c>
      <c r="R359" s="30" t="s">
        <v>3414</v>
      </c>
      <c r="S359" s="4" t="s">
        <v>89</v>
      </c>
      <c r="T359" s="4" t="s">
        <v>64</v>
      </c>
      <c r="U359" s="4" t="s">
        <v>49</v>
      </c>
      <c r="V359" s="8">
        <v>25447</v>
      </c>
      <c r="W359" s="5" t="s">
        <v>150</v>
      </c>
      <c r="X359" s="5" t="s">
        <v>281</v>
      </c>
      <c r="Y359" s="5" t="s">
        <v>51</v>
      </c>
      <c r="Z359" s="4" t="s">
        <v>52</v>
      </c>
      <c r="AA359" s="4"/>
      <c r="AB359" s="5" t="s">
        <v>53</v>
      </c>
      <c r="AC359" s="5" t="s">
        <v>53</v>
      </c>
      <c r="AD359" s="9">
        <v>196</v>
      </c>
      <c r="AE359" s="5" t="s">
        <v>3415</v>
      </c>
      <c r="AF359" s="5" t="s">
        <v>116</v>
      </c>
      <c r="AG359" s="4">
        <v>1</v>
      </c>
      <c r="AH359" s="9">
        <v>0</v>
      </c>
      <c r="AI359" s="4">
        <v>1</v>
      </c>
      <c r="AJ359" s="5" t="s">
        <v>55</v>
      </c>
    </row>
    <row r="360" spans="1:36" ht="25.5" x14ac:dyDescent="0.25">
      <c r="A360" s="4" t="s">
        <v>1154</v>
      </c>
      <c r="B360" s="4">
        <v>11900</v>
      </c>
      <c r="C360" s="4" t="s">
        <v>1537</v>
      </c>
      <c r="D360" s="5" t="s">
        <v>3416</v>
      </c>
      <c r="E360" s="4" t="s">
        <v>39</v>
      </c>
      <c r="F360" s="4" t="s">
        <v>80</v>
      </c>
      <c r="G360" s="4" t="s">
        <v>81</v>
      </c>
      <c r="H360" s="4" t="s">
        <v>82</v>
      </c>
      <c r="I360" s="4" t="s">
        <v>83</v>
      </c>
      <c r="J360" s="5" t="s">
        <v>83</v>
      </c>
      <c r="K360" s="5" t="s">
        <v>83</v>
      </c>
      <c r="L360" s="5" t="s">
        <v>3417</v>
      </c>
      <c r="M360" s="6" t="s">
        <v>105</v>
      </c>
      <c r="N360" s="4"/>
      <c r="O360" s="4" t="s">
        <v>3418</v>
      </c>
      <c r="P360" s="4" t="s">
        <v>83</v>
      </c>
      <c r="Q360" s="5" t="s">
        <v>3419</v>
      </c>
      <c r="R360" s="30" t="s">
        <v>3420</v>
      </c>
      <c r="S360" s="4" t="s">
        <v>89</v>
      </c>
      <c r="T360" s="4" t="s">
        <v>64</v>
      </c>
      <c r="U360" s="4" t="s">
        <v>49</v>
      </c>
      <c r="V360" s="8">
        <v>27743</v>
      </c>
      <c r="W360" s="5" t="s">
        <v>150</v>
      </c>
      <c r="X360" s="5" t="s">
        <v>261</v>
      </c>
      <c r="Y360" s="5" t="s">
        <v>51</v>
      </c>
      <c r="Z360" s="4" t="s">
        <v>52</v>
      </c>
      <c r="AA360" s="4"/>
      <c r="AB360" s="5" t="s">
        <v>53</v>
      </c>
      <c r="AC360" s="5" t="s">
        <v>53</v>
      </c>
      <c r="AD360" s="9">
        <v>86</v>
      </c>
      <c r="AE360" s="5"/>
      <c r="AF360" s="5" t="s">
        <v>54</v>
      </c>
      <c r="AG360" s="4">
        <v>1</v>
      </c>
      <c r="AH360" s="4">
        <v>1</v>
      </c>
      <c r="AI360" s="4">
        <v>1</v>
      </c>
      <c r="AJ360" s="5" t="s">
        <v>55</v>
      </c>
    </row>
    <row r="361" spans="1:36" ht="76.5" x14ac:dyDescent="0.25">
      <c r="A361" s="4" t="s">
        <v>1155</v>
      </c>
      <c r="B361" s="4">
        <v>107371</v>
      </c>
      <c r="C361" s="4" t="s">
        <v>1537</v>
      </c>
      <c r="D361" s="5" t="s">
        <v>3421</v>
      </c>
      <c r="E361" s="4" t="s">
        <v>39</v>
      </c>
      <c r="F361" s="4" t="s">
        <v>139</v>
      </c>
      <c r="G361" s="4" t="s">
        <v>140</v>
      </c>
      <c r="H361" s="4" t="s">
        <v>141</v>
      </c>
      <c r="I361" s="4" t="s">
        <v>142</v>
      </c>
      <c r="J361" s="5" t="s">
        <v>142</v>
      </c>
      <c r="K361" s="5" t="s">
        <v>142</v>
      </c>
      <c r="L361" s="5" t="s">
        <v>184</v>
      </c>
      <c r="M361" s="6" t="s">
        <v>239</v>
      </c>
      <c r="N361" s="4"/>
      <c r="O361" s="4" t="s">
        <v>144</v>
      </c>
      <c r="P361" s="4" t="s">
        <v>142</v>
      </c>
      <c r="Q361" s="5" t="s">
        <v>3422</v>
      </c>
      <c r="R361" s="30" t="s">
        <v>3423</v>
      </c>
      <c r="S361" s="4" t="s">
        <v>89</v>
      </c>
      <c r="T361" s="4" t="s">
        <v>64</v>
      </c>
      <c r="U361" s="4" t="s">
        <v>49</v>
      </c>
      <c r="V361" s="8">
        <v>29221</v>
      </c>
      <c r="W361" s="5" t="s">
        <v>150</v>
      </c>
      <c r="X361" s="5" t="s">
        <v>281</v>
      </c>
      <c r="Y361" s="5" t="s">
        <v>51</v>
      </c>
      <c r="Z361" s="4" t="s">
        <v>93</v>
      </c>
      <c r="AA361" s="4">
        <v>480577</v>
      </c>
      <c r="AB361" s="5" t="s">
        <v>112</v>
      </c>
      <c r="AC361" s="5" t="s">
        <v>3424</v>
      </c>
      <c r="AD361" s="9">
        <v>527</v>
      </c>
      <c r="AE361" s="5" t="s">
        <v>3240</v>
      </c>
      <c r="AF361" s="5" t="s">
        <v>116</v>
      </c>
      <c r="AG361" s="4">
        <v>1</v>
      </c>
      <c r="AH361" s="4">
        <v>1</v>
      </c>
      <c r="AI361" s="4">
        <v>1</v>
      </c>
      <c r="AJ361" s="5" t="s">
        <v>55</v>
      </c>
    </row>
    <row r="362" spans="1:36" ht="30" x14ac:dyDescent="0.25">
      <c r="A362" s="4" t="s">
        <v>1156</v>
      </c>
      <c r="B362" s="4">
        <v>25047</v>
      </c>
      <c r="C362" s="4" t="s">
        <v>1537</v>
      </c>
      <c r="D362" s="5" t="s">
        <v>3425</v>
      </c>
      <c r="E362" s="4" t="s">
        <v>39</v>
      </c>
      <c r="F362" s="4" t="s">
        <v>129</v>
      </c>
      <c r="G362" s="4" t="s">
        <v>371</v>
      </c>
      <c r="H362" s="4" t="s">
        <v>372</v>
      </c>
      <c r="I362" s="4" t="s">
        <v>132</v>
      </c>
      <c r="J362" s="5" t="s">
        <v>373</v>
      </c>
      <c r="K362" s="5" t="s">
        <v>373</v>
      </c>
      <c r="L362" s="5" t="s">
        <v>3426</v>
      </c>
      <c r="M362" s="6" t="s">
        <v>415</v>
      </c>
      <c r="N362" s="4"/>
      <c r="O362" s="4" t="s">
        <v>375</v>
      </c>
      <c r="P362" s="4" t="s">
        <v>373</v>
      </c>
      <c r="Q362" s="5" t="s">
        <v>3427</v>
      </c>
      <c r="R362" s="30" t="s">
        <v>3428</v>
      </c>
      <c r="S362" s="4" t="s">
        <v>89</v>
      </c>
      <c r="T362" s="4" t="s">
        <v>64</v>
      </c>
      <c r="U362" s="4" t="s">
        <v>49</v>
      </c>
      <c r="V362" s="8">
        <v>16473</v>
      </c>
      <c r="W362" s="5" t="s">
        <v>11</v>
      </c>
      <c r="X362" s="5" t="s">
        <v>377</v>
      </c>
      <c r="Y362" s="5" t="s">
        <v>51</v>
      </c>
      <c r="Z362" s="4" t="s">
        <v>52</v>
      </c>
      <c r="AA362" s="4"/>
      <c r="AB362" s="5" t="s">
        <v>53</v>
      </c>
      <c r="AC362" s="5" t="s">
        <v>53</v>
      </c>
      <c r="AD362" s="4">
        <v>213</v>
      </c>
      <c r="AE362" s="5"/>
      <c r="AF362" s="5" t="s">
        <v>116</v>
      </c>
      <c r="AG362" s="4">
        <v>0</v>
      </c>
      <c r="AH362" s="4">
        <v>1</v>
      </c>
      <c r="AI362" s="4">
        <v>1</v>
      </c>
      <c r="AJ362" s="5" t="s">
        <v>55</v>
      </c>
    </row>
    <row r="363" spans="1:36" ht="38.25" x14ac:dyDescent="0.25">
      <c r="A363" s="4" t="s">
        <v>1157</v>
      </c>
      <c r="B363" s="4">
        <v>41213</v>
      </c>
      <c r="C363" s="4" t="s">
        <v>1537</v>
      </c>
      <c r="D363" s="5" t="s">
        <v>3429</v>
      </c>
      <c r="E363" s="4" t="s">
        <v>39</v>
      </c>
      <c r="F363" s="4" t="s">
        <v>216</v>
      </c>
      <c r="G363" s="4" t="s">
        <v>217</v>
      </c>
      <c r="H363" s="4" t="s">
        <v>218</v>
      </c>
      <c r="I363" s="4" t="s">
        <v>219</v>
      </c>
      <c r="J363" s="5" t="s">
        <v>220</v>
      </c>
      <c r="K363" s="5" t="s">
        <v>220</v>
      </c>
      <c r="L363" s="5" t="s">
        <v>355</v>
      </c>
      <c r="M363" s="6" t="s">
        <v>620</v>
      </c>
      <c r="N363" s="4"/>
      <c r="O363" s="4" t="s">
        <v>223</v>
      </c>
      <c r="P363" s="4" t="s">
        <v>220</v>
      </c>
      <c r="Q363" s="5" t="s">
        <v>3430</v>
      </c>
      <c r="R363" s="30" t="s">
        <v>3431</v>
      </c>
      <c r="S363" s="4" t="s">
        <v>89</v>
      </c>
      <c r="T363" s="4" t="s">
        <v>64</v>
      </c>
      <c r="U363" s="4" t="s">
        <v>49</v>
      </c>
      <c r="V363" s="8">
        <v>21064</v>
      </c>
      <c r="W363" s="5" t="s">
        <v>11</v>
      </c>
      <c r="X363" s="5" t="s">
        <v>2574</v>
      </c>
      <c r="Y363" s="5" t="s">
        <v>51</v>
      </c>
      <c r="Z363" s="4" t="s">
        <v>52</v>
      </c>
      <c r="AA363" s="4"/>
      <c r="AB363" s="5" t="s">
        <v>53</v>
      </c>
      <c r="AC363" s="5" t="s">
        <v>53</v>
      </c>
      <c r="AD363" s="9">
        <v>375</v>
      </c>
      <c r="AE363" s="5" t="s">
        <v>226</v>
      </c>
      <c r="AF363" s="5" t="s">
        <v>116</v>
      </c>
      <c r="AG363" s="4">
        <v>1</v>
      </c>
      <c r="AH363" s="4">
        <v>1</v>
      </c>
      <c r="AI363" s="4">
        <v>1</v>
      </c>
      <c r="AJ363" s="5" t="s">
        <v>55</v>
      </c>
    </row>
    <row r="364" spans="1:36" ht="30" x14ac:dyDescent="0.25">
      <c r="A364" s="4" t="s">
        <v>1158</v>
      </c>
      <c r="B364" s="4">
        <v>85208</v>
      </c>
      <c r="C364" s="4" t="s">
        <v>1537</v>
      </c>
      <c r="D364" s="5" t="s">
        <v>3432</v>
      </c>
      <c r="E364" s="4" t="s">
        <v>39</v>
      </c>
      <c r="F364" s="4" t="s">
        <v>155</v>
      </c>
      <c r="G364" s="4" t="s">
        <v>454</v>
      </c>
      <c r="H364" s="4" t="s">
        <v>455</v>
      </c>
      <c r="I364" s="4" t="s">
        <v>158</v>
      </c>
      <c r="J364" s="5" t="s">
        <v>456</v>
      </c>
      <c r="K364" s="5" t="s">
        <v>456</v>
      </c>
      <c r="L364" s="5" t="s">
        <v>457</v>
      </c>
      <c r="M364" s="6" t="s">
        <v>503</v>
      </c>
      <c r="N364" s="4"/>
      <c r="O364" s="4" t="s">
        <v>458</v>
      </c>
      <c r="P364" s="4" t="s">
        <v>456</v>
      </c>
      <c r="Q364" s="5" t="s">
        <v>3433</v>
      </c>
      <c r="R364" s="30" t="s">
        <v>3434</v>
      </c>
      <c r="S364" s="4" t="s">
        <v>89</v>
      </c>
      <c r="T364" s="4" t="s">
        <v>64</v>
      </c>
      <c r="U364" s="4" t="s">
        <v>49</v>
      </c>
      <c r="V364" s="8">
        <v>245</v>
      </c>
      <c r="W364" s="5" t="s">
        <v>11</v>
      </c>
      <c r="X364" s="5" t="s">
        <v>3435</v>
      </c>
      <c r="Y364" s="5" t="s">
        <v>51</v>
      </c>
      <c r="Z364" s="4" t="s">
        <v>52</v>
      </c>
      <c r="AA364" s="4"/>
      <c r="AB364" s="5" t="s">
        <v>53</v>
      </c>
      <c r="AC364" s="5" t="s">
        <v>53</v>
      </c>
      <c r="AD364" s="9">
        <v>365</v>
      </c>
      <c r="AE364" s="5"/>
      <c r="AF364" s="5" t="s">
        <v>116</v>
      </c>
      <c r="AG364" s="4">
        <v>1</v>
      </c>
      <c r="AH364" s="4">
        <v>0</v>
      </c>
      <c r="AI364" s="4">
        <v>1</v>
      </c>
      <c r="AJ364" s="5" t="s">
        <v>55</v>
      </c>
    </row>
    <row r="365" spans="1:36" ht="38.25" x14ac:dyDescent="0.25">
      <c r="A365" s="4" t="s">
        <v>1159</v>
      </c>
      <c r="B365" s="4">
        <v>8633</v>
      </c>
      <c r="C365" s="4" t="s">
        <v>1537</v>
      </c>
      <c r="D365" s="5" t="s">
        <v>3436</v>
      </c>
      <c r="E365" s="4" t="s">
        <v>39</v>
      </c>
      <c r="F365" s="4" t="s">
        <v>511</v>
      </c>
      <c r="G365" s="4" t="s">
        <v>512</v>
      </c>
      <c r="H365" s="4" t="s">
        <v>513</v>
      </c>
      <c r="I365" s="4" t="s">
        <v>514</v>
      </c>
      <c r="J365" s="5" t="s">
        <v>515</v>
      </c>
      <c r="K365" s="5" t="s">
        <v>515</v>
      </c>
      <c r="L365" s="5" t="s">
        <v>3437</v>
      </c>
      <c r="M365" s="6" t="s">
        <v>409</v>
      </c>
      <c r="N365" s="4"/>
      <c r="O365" s="4" t="s">
        <v>517</v>
      </c>
      <c r="P365" s="4" t="s">
        <v>515</v>
      </c>
      <c r="Q365" s="5" t="s">
        <v>3438</v>
      </c>
      <c r="R365" s="30" t="s">
        <v>3439</v>
      </c>
      <c r="S365" s="4" t="s">
        <v>89</v>
      </c>
      <c r="T365" s="4" t="s">
        <v>64</v>
      </c>
      <c r="U365" s="4" t="s">
        <v>49</v>
      </c>
      <c r="V365" s="8">
        <v>36230</v>
      </c>
      <c r="W365" s="5" t="s">
        <v>11</v>
      </c>
      <c r="X365" s="5" t="s">
        <v>3440</v>
      </c>
      <c r="Y365" s="5" t="s">
        <v>51</v>
      </c>
      <c r="Z365" s="4" t="s">
        <v>52</v>
      </c>
      <c r="AA365" s="4"/>
      <c r="AB365" s="5" t="s">
        <v>53</v>
      </c>
      <c r="AC365" s="5" t="s">
        <v>53</v>
      </c>
      <c r="AD365" s="9">
        <v>238</v>
      </c>
      <c r="AE365" s="5" t="s">
        <v>226</v>
      </c>
      <c r="AF365" s="5" t="s">
        <v>54</v>
      </c>
      <c r="AG365" s="4">
        <v>1</v>
      </c>
      <c r="AH365" s="4">
        <v>0</v>
      </c>
      <c r="AI365" s="4">
        <v>1</v>
      </c>
      <c r="AJ365" s="5" t="s">
        <v>55</v>
      </c>
    </row>
    <row r="366" spans="1:36" ht="102" x14ac:dyDescent="0.25">
      <c r="A366" s="4" t="s">
        <v>1161</v>
      </c>
      <c r="B366" s="4">
        <v>60487</v>
      </c>
      <c r="C366" s="4" t="s">
        <v>1537</v>
      </c>
      <c r="D366" s="5" t="s">
        <v>3441</v>
      </c>
      <c r="E366" s="4" t="s">
        <v>39</v>
      </c>
      <c r="F366" s="4" t="s">
        <v>489</v>
      </c>
      <c r="G366" s="4" t="s">
        <v>490</v>
      </c>
      <c r="H366" s="4" t="s">
        <v>491</v>
      </c>
      <c r="I366" s="4" t="s">
        <v>492</v>
      </c>
      <c r="J366" s="5" t="s">
        <v>493</v>
      </c>
      <c r="K366" s="5" t="s">
        <v>493</v>
      </c>
      <c r="L366" s="5" t="s">
        <v>184</v>
      </c>
      <c r="M366" s="6" t="s">
        <v>119</v>
      </c>
      <c r="N366" s="4"/>
      <c r="O366" s="4" t="s">
        <v>494</v>
      </c>
      <c r="P366" s="4" t="s">
        <v>493</v>
      </c>
      <c r="Q366" s="5" t="s">
        <v>3442</v>
      </c>
      <c r="R366" s="29" t="s">
        <v>3443</v>
      </c>
      <c r="S366" s="4" t="s">
        <v>89</v>
      </c>
      <c r="T366" s="4" t="s">
        <v>64</v>
      </c>
      <c r="U366" s="4" t="s">
        <v>49</v>
      </c>
      <c r="V366" s="8">
        <v>35065</v>
      </c>
      <c r="W366" s="5" t="s">
        <v>11</v>
      </c>
      <c r="X366" s="5" t="s">
        <v>3322</v>
      </c>
      <c r="Y366" s="5" t="s">
        <v>51</v>
      </c>
      <c r="Z366" s="4" t="s">
        <v>52</v>
      </c>
      <c r="AA366" s="4"/>
      <c r="AB366" s="5" t="s">
        <v>53</v>
      </c>
      <c r="AC366" s="5" t="s">
        <v>53</v>
      </c>
      <c r="AD366" s="9">
        <v>392</v>
      </c>
      <c r="AE366" s="5" t="s">
        <v>426</v>
      </c>
      <c r="AF366" s="5" t="s">
        <v>116</v>
      </c>
      <c r="AG366" s="4">
        <v>0</v>
      </c>
      <c r="AH366" s="9">
        <v>0</v>
      </c>
      <c r="AI366" s="4">
        <v>1</v>
      </c>
      <c r="AJ366" s="5" t="s">
        <v>55</v>
      </c>
    </row>
    <row r="367" spans="1:36" ht="30" x14ac:dyDescent="0.25">
      <c r="A367" s="4" t="s">
        <v>1162</v>
      </c>
      <c r="B367" s="4">
        <v>262537</v>
      </c>
      <c r="C367" s="4" t="s">
        <v>1537</v>
      </c>
      <c r="D367" s="5" t="s">
        <v>3444</v>
      </c>
      <c r="E367" s="4" t="s">
        <v>39</v>
      </c>
      <c r="F367" s="4" t="s">
        <v>489</v>
      </c>
      <c r="G367" s="4" t="s">
        <v>490</v>
      </c>
      <c r="H367" s="4" t="s">
        <v>491</v>
      </c>
      <c r="I367" s="4" t="s">
        <v>492</v>
      </c>
      <c r="J367" s="5" t="s">
        <v>493</v>
      </c>
      <c r="K367" s="5" t="s">
        <v>493</v>
      </c>
      <c r="L367" s="5" t="s">
        <v>981</v>
      </c>
      <c r="M367" s="6" t="s">
        <v>394</v>
      </c>
      <c r="N367" s="4"/>
      <c r="O367" s="4" t="s">
        <v>982</v>
      </c>
      <c r="P367" s="4" t="s">
        <v>493</v>
      </c>
      <c r="Q367" s="5" t="s">
        <v>3445</v>
      </c>
      <c r="R367" s="30" t="s">
        <v>3446</v>
      </c>
      <c r="S367" s="4" t="s">
        <v>89</v>
      </c>
      <c r="T367" s="4" t="s">
        <v>64</v>
      </c>
      <c r="U367" s="4" t="s">
        <v>49</v>
      </c>
      <c r="V367" s="8">
        <v>42979</v>
      </c>
      <c r="W367" s="5" t="s">
        <v>11</v>
      </c>
      <c r="X367" s="5" t="s">
        <v>3322</v>
      </c>
      <c r="Y367" s="5" t="s">
        <v>51</v>
      </c>
      <c r="Z367" s="4" t="s">
        <v>52</v>
      </c>
      <c r="AA367" s="4"/>
      <c r="AB367" s="5" t="s">
        <v>53</v>
      </c>
      <c r="AC367" s="5" t="s">
        <v>53</v>
      </c>
      <c r="AD367" s="9">
        <v>548</v>
      </c>
      <c r="AE367" s="5"/>
      <c r="AF367" s="5" t="s">
        <v>116</v>
      </c>
      <c r="AG367" s="4">
        <v>0</v>
      </c>
      <c r="AH367" s="4">
        <v>1</v>
      </c>
      <c r="AI367" s="4">
        <v>0</v>
      </c>
      <c r="AJ367" s="5" t="s">
        <v>288</v>
      </c>
    </row>
    <row r="368" spans="1:36" ht="76.5" x14ac:dyDescent="0.25">
      <c r="A368" s="4" t="s">
        <v>1163</v>
      </c>
      <c r="B368" s="4">
        <v>52939</v>
      </c>
      <c r="C368" s="4" t="s">
        <v>1537</v>
      </c>
      <c r="D368" s="5" t="s">
        <v>3447</v>
      </c>
      <c r="E368" s="4" t="s">
        <v>39</v>
      </c>
      <c r="F368" s="4" t="s">
        <v>139</v>
      </c>
      <c r="G368" s="4" t="s">
        <v>140</v>
      </c>
      <c r="H368" s="4" t="s">
        <v>141</v>
      </c>
      <c r="I368" s="4" t="s">
        <v>142</v>
      </c>
      <c r="J368" s="5" t="s">
        <v>142</v>
      </c>
      <c r="K368" s="5" t="s">
        <v>142</v>
      </c>
      <c r="L368" s="5" t="s">
        <v>3448</v>
      </c>
      <c r="M368" s="6" t="s">
        <v>2323</v>
      </c>
      <c r="N368" s="4"/>
      <c r="O368" s="4" t="s">
        <v>144</v>
      </c>
      <c r="P368" s="4" t="s">
        <v>142</v>
      </c>
      <c r="Q368" s="5" t="s">
        <v>3449</v>
      </c>
      <c r="R368" s="30" t="s">
        <v>3450</v>
      </c>
      <c r="S368" s="4" t="s">
        <v>89</v>
      </c>
      <c r="T368" s="4" t="s">
        <v>64</v>
      </c>
      <c r="U368" s="4" t="s">
        <v>49</v>
      </c>
      <c r="V368" s="8">
        <v>29830</v>
      </c>
      <c r="W368" s="5" t="s">
        <v>150</v>
      </c>
      <c r="X368" s="5" t="s">
        <v>281</v>
      </c>
      <c r="Y368" s="5" t="s">
        <v>51</v>
      </c>
      <c r="Z368" s="4" t="s">
        <v>52</v>
      </c>
      <c r="AA368" s="4"/>
      <c r="AB368" s="5" t="s">
        <v>53</v>
      </c>
      <c r="AC368" s="5" t="s">
        <v>53</v>
      </c>
      <c r="AD368" s="9">
        <v>702</v>
      </c>
      <c r="AE368" s="5" t="s">
        <v>3451</v>
      </c>
      <c r="AF368" s="5" t="s">
        <v>116</v>
      </c>
      <c r="AG368" s="4">
        <v>1</v>
      </c>
      <c r="AH368" s="4">
        <v>1</v>
      </c>
      <c r="AI368" s="4">
        <v>1</v>
      </c>
      <c r="AJ368" s="5" t="s">
        <v>55</v>
      </c>
    </row>
    <row r="369" spans="1:36" ht="89.25" x14ac:dyDescent="0.25">
      <c r="A369" s="4" t="s">
        <v>1164</v>
      </c>
      <c r="B369" s="4">
        <v>40994</v>
      </c>
      <c r="C369" s="4" t="s">
        <v>1537</v>
      </c>
      <c r="D369" s="5" t="s">
        <v>3452</v>
      </c>
      <c r="E369" s="4" t="s">
        <v>39</v>
      </c>
      <c r="F369" s="4" t="s">
        <v>436</v>
      </c>
      <c r="G369" s="4" t="s">
        <v>437</v>
      </c>
      <c r="H369" s="4" t="s">
        <v>438</v>
      </c>
      <c r="I369" s="4" t="s">
        <v>439</v>
      </c>
      <c r="J369" s="5" t="s">
        <v>440</v>
      </c>
      <c r="K369" s="5" t="s">
        <v>440</v>
      </c>
      <c r="L369" s="5" t="s">
        <v>902</v>
      </c>
      <c r="M369" s="6" t="s">
        <v>161</v>
      </c>
      <c r="N369" s="4"/>
      <c r="O369" s="4" t="s">
        <v>441</v>
      </c>
      <c r="P369" s="4" t="s">
        <v>440</v>
      </c>
      <c r="Q369" s="5" t="s">
        <v>3453</v>
      </c>
      <c r="R369" s="30" t="s">
        <v>3454</v>
      </c>
      <c r="S369" s="4" t="s">
        <v>89</v>
      </c>
      <c r="T369" s="4" t="s">
        <v>64</v>
      </c>
      <c r="U369" s="4" t="s">
        <v>49</v>
      </c>
      <c r="V369" s="8">
        <v>18507</v>
      </c>
      <c r="W369" s="5" t="s">
        <v>11</v>
      </c>
      <c r="X369" s="5" t="s">
        <v>1463</v>
      </c>
      <c r="Y369" s="5" t="s">
        <v>51</v>
      </c>
      <c r="Z369" s="4" t="s">
        <v>52</v>
      </c>
      <c r="AA369" s="4"/>
      <c r="AB369" s="5" t="s">
        <v>53</v>
      </c>
      <c r="AC369" s="5" t="s">
        <v>53</v>
      </c>
      <c r="AD369" s="9">
        <v>459</v>
      </c>
      <c r="AE369" s="5" t="s">
        <v>1743</v>
      </c>
      <c r="AF369" s="5" t="s">
        <v>116</v>
      </c>
      <c r="AG369" s="4">
        <v>1</v>
      </c>
      <c r="AH369" s="4">
        <v>1</v>
      </c>
      <c r="AI369" s="4">
        <v>1</v>
      </c>
      <c r="AJ369" s="5" t="s">
        <v>2509</v>
      </c>
    </row>
    <row r="370" spans="1:36" ht="63.75" x14ac:dyDescent="0.25">
      <c r="A370" s="4" t="s">
        <v>1165</v>
      </c>
      <c r="B370" s="4">
        <v>62305</v>
      </c>
      <c r="C370" s="4" t="s">
        <v>1537</v>
      </c>
      <c r="D370" s="5" t="s">
        <v>3455</v>
      </c>
      <c r="E370" s="4" t="s">
        <v>39</v>
      </c>
      <c r="F370" s="4" t="s">
        <v>247</v>
      </c>
      <c r="G370" s="4" t="s">
        <v>248</v>
      </c>
      <c r="H370" s="4" t="s">
        <v>249</v>
      </c>
      <c r="I370" s="4" t="s">
        <v>250</v>
      </c>
      <c r="J370" s="5" t="s">
        <v>251</v>
      </c>
      <c r="K370" s="5" t="s">
        <v>251</v>
      </c>
      <c r="L370" s="5" t="s">
        <v>104</v>
      </c>
      <c r="M370" s="6" t="s">
        <v>3456</v>
      </c>
      <c r="N370" s="4"/>
      <c r="O370" s="4" t="s">
        <v>252</v>
      </c>
      <c r="P370" s="4" t="s">
        <v>251</v>
      </c>
      <c r="Q370" s="5" t="s">
        <v>3457</v>
      </c>
      <c r="R370" s="30" t="s">
        <v>3458</v>
      </c>
      <c r="S370" s="4" t="s">
        <v>89</v>
      </c>
      <c r="T370" s="4" t="s">
        <v>64</v>
      </c>
      <c r="U370" s="4" t="s">
        <v>49</v>
      </c>
      <c r="V370" s="8">
        <v>36404</v>
      </c>
      <c r="W370" s="5" t="s">
        <v>11</v>
      </c>
      <c r="X370" s="5" t="s">
        <v>2070</v>
      </c>
      <c r="Y370" s="5" t="s">
        <v>51</v>
      </c>
      <c r="Z370" s="4" t="s">
        <v>52</v>
      </c>
      <c r="AA370" s="4"/>
      <c r="AB370" s="5" t="s">
        <v>53</v>
      </c>
      <c r="AC370" s="5" t="s">
        <v>53</v>
      </c>
      <c r="AD370" s="9">
        <v>787</v>
      </c>
      <c r="AE370" s="5" t="s">
        <v>2605</v>
      </c>
      <c r="AF370" s="5" t="s">
        <v>116</v>
      </c>
      <c r="AG370" s="4">
        <v>1</v>
      </c>
      <c r="AH370" s="4">
        <v>1</v>
      </c>
      <c r="AI370" s="4">
        <v>1</v>
      </c>
      <c r="AJ370" s="5" t="s">
        <v>288</v>
      </c>
    </row>
    <row r="371" spans="1:36" ht="153" x14ac:dyDescent="0.25">
      <c r="A371" s="4" t="s">
        <v>1166</v>
      </c>
      <c r="B371" s="4">
        <v>27294</v>
      </c>
      <c r="C371" s="4" t="s">
        <v>1537</v>
      </c>
      <c r="D371" s="5" t="s">
        <v>3459</v>
      </c>
      <c r="E371" s="4" t="s">
        <v>39</v>
      </c>
      <c r="F371" s="4" t="s">
        <v>582</v>
      </c>
      <c r="G371" s="4" t="s">
        <v>583</v>
      </c>
      <c r="H371" s="4" t="s">
        <v>584</v>
      </c>
      <c r="I371" s="4" t="s">
        <v>585</v>
      </c>
      <c r="J371" s="5" t="s">
        <v>586</v>
      </c>
      <c r="K371" s="5" t="s">
        <v>586</v>
      </c>
      <c r="L371" s="5" t="s">
        <v>587</v>
      </c>
      <c r="M371" s="6" t="s">
        <v>647</v>
      </c>
      <c r="N371" s="4"/>
      <c r="O371" s="4" t="s">
        <v>589</v>
      </c>
      <c r="P371" s="4" t="s">
        <v>586</v>
      </c>
      <c r="Q371" s="5" t="s">
        <v>3460</v>
      </c>
      <c r="R371" s="30" t="s">
        <v>3461</v>
      </c>
      <c r="S371" s="4" t="s">
        <v>89</v>
      </c>
      <c r="T371" s="4" t="s">
        <v>64</v>
      </c>
      <c r="U371" s="4" t="s">
        <v>49</v>
      </c>
      <c r="V371" s="8">
        <v>27743</v>
      </c>
      <c r="W371" s="5" t="s">
        <v>11</v>
      </c>
      <c r="X371" s="5" t="s">
        <v>3462</v>
      </c>
      <c r="Y371" s="5" t="s">
        <v>51</v>
      </c>
      <c r="Z371" s="4" t="s">
        <v>52</v>
      </c>
      <c r="AA371" s="4"/>
      <c r="AB371" s="5" t="s">
        <v>53</v>
      </c>
      <c r="AC371" s="5" t="s">
        <v>53</v>
      </c>
      <c r="AD371" s="9">
        <v>694</v>
      </c>
      <c r="AE371" s="5" t="s">
        <v>3463</v>
      </c>
      <c r="AF371" s="5" t="s">
        <v>116</v>
      </c>
      <c r="AG371" s="4">
        <v>1</v>
      </c>
      <c r="AH371" s="4">
        <v>1</v>
      </c>
      <c r="AI371" s="4">
        <v>1</v>
      </c>
      <c r="AJ371" s="5" t="s">
        <v>176</v>
      </c>
    </row>
    <row r="372" spans="1:36" ht="38.25" x14ac:dyDescent="0.25">
      <c r="A372" s="4" t="s">
        <v>1167</v>
      </c>
      <c r="B372" s="4">
        <v>58549</v>
      </c>
      <c r="C372" s="4" t="s">
        <v>1537</v>
      </c>
      <c r="D372" s="5" t="s">
        <v>3464</v>
      </c>
      <c r="E372" s="4" t="s">
        <v>39</v>
      </c>
      <c r="F372" s="4" t="s">
        <v>204</v>
      </c>
      <c r="G372" s="4" t="s">
        <v>311</v>
      </c>
      <c r="H372" s="4" t="s">
        <v>312</v>
      </c>
      <c r="I372" s="4" t="s">
        <v>207</v>
      </c>
      <c r="J372" s="5" t="s">
        <v>313</v>
      </c>
      <c r="K372" s="5" t="s">
        <v>313</v>
      </c>
      <c r="L372" s="5" t="s">
        <v>280</v>
      </c>
      <c r="M372" s="6" t="s">
        <v>620</v>
      </c>
      <c r="N372" s="4"/>
      <c r="O372" s="4" t="s">
        <v>314</v>
      </c>
      <c r="P372" s="4" t="s">
        <v>313</v>
      </c>
      <c r="Q372" s="5" t="s">
        <v>3465</v>
      </c>
      <c r="R372" s="29" t="s">
        <v>3466</v>
      </c>
      <c r="S372" s="4" t="s">
        <v>89</v>
      </c>
      <c r="T372" s="4" t="s">
        <v>64</v>
      </c>
      <c r="U372" s="4" t="s">
        <v>49</v>
      </c>
      <c r="V372" s="8">
        <v>36404</v>
      </c>
      <c r="W372" s="5" t="s">
        <v>11</v>
      </c>
      <c r="X372" s="5" t="s">
        <v>315</v>
      </c>
      <c r="Y372" s="5" t="s">
        <v>51</v>
      </c>
      <c r="Z372" s="4" t="s">
        <v>93</v>
      </c>
      <c r="AA372" s="4">
        <v>3996</v>
      </c>
      <c r="AB372" s="5" t="s">
        <v>112</v>
      </c>
      <c r="AC372" s="5" t="s">
        <v>316</v>
      </c>
      <c r="AD372" s="9">
        <v>322</v>
      </c>
      <c r="AE372" s="5"/>
      <c r="AF372" s="5" t="s">
        <v>116</v>
      </c>
      <c r="AG372" s="4">
        <v>1</v>
      </c>
      <c r="AH372" s="4">
        <v>1</v>
      </c>
      <c r="AI372" s="4">
        <v>1</v>
      </c>
      <c r="AJ372" s="5" t="s">
        <v>55</v>
      </c>
    </row>
    <row r="373" spans="1:36" ht="30" x14ac:dyDescent="0.25">
      <c r="A373" s="4" t="s">
        <v>1168</v>
      </c>
      <c r="B373" s="4">
        <v>107454</v>
      </c>
      <c r="C373" s="4" t="s">
        <v>1537</v>
      </c>
      <c r="D373" s="5" t="s">
        <v>3467</v>
      </c>
      <c r="E373" s="4" t="s">
        <v>39</v>
      </c>
      <c r="F373" s="4" t="s">
        <v>139</v>
      </c>
      <c r="G373" s="4" t="s">
        <v>140</v>
      </c>
      <c r="H373" s="4" t="s">
        <v>141</v>
      </c>
      <c r="I373" s="4" t="s">
        <v>142</v>
      </c>
      <c r="J373" s="5" t="s">
        <v>142</v>
      </c>
      <c r="K373" s="5" t="s">
        <v>142</v>
      </c>
      <c r="L373" s="5" t="s">
        <v>3468</v>
      </c>
      <c r="M373" s="6" t="s">
        <v>434</v>
      </c>
      <c r="N373" s="4"/>
      <c r="O373" s="4" t="s">
        <v>144</v>
      </c>
      <c r="P373" s="4" t="s">
        <v>142</v>
      </c>
      <c r="Q373" s="5" t="s">
        <v>3469</v>
      </c>
      <c r="R373" s="30" t="s">
        <v>3470</v>
      </c>
      <c r="S373" s="4" t="s">
        <v>89</v>
      </c>
      <c r="T373" s="4" t="s">
        <v>64</v>
      </c>
      <c r="U373" s="4" t="s">
        <v>49</v>
      </c>
      <c r="V373" s="8">
        <v>31656</v>
      </c>
      <c r="W373" s="5" t="s">
        <v>150</v>
      </c>
      <c r="X373" s="5" t="s">
        <v>281</v>
      </c>
      <c r="Y373" s="5" t="s">
        <v>51</v>
      </c>
      <c r="Z373" s="4" t="s">
        <v>52</v>
      </c>
      <c r="AA373" s="4"/>
      <c r="AB373" s="5" t="s">
        <v>53</v>
      </c>
      <c r="AC373" s="5" t="s">
        <v>53</v>
      </c>
      <c r="AD373" s="9">
        <v>556</v>
      </c>
      <c r="AE373" s="5"/>
      <c r="AF373" s="5" t="s">
        <v>116</v>
      </c>
      <c r="AG373" s="4">
        <v>1</v>
      </c>
      <c r="AH373" s="4">
        <v>1</v>
      </c>
      <c r="AI373" s="4">
        <v>1</v>
      </c>
      <c r="AJ373" s="5" t="s">
        <v>55</v>
      </c>
    </row>
    <row r="374" spans="1:36" ht="89.25" x14ac:dyDescent="0.25">
      <c r="A374" s="4" t="s">
        <v>1169</v>
      </c>
      <c r="B374" s="4">
        <v>53712</v>
      </c>
      <c r="C374" s="4" t="s">
        <v>1537</v>
      </c>
      <c r="D374" s="5" t="s">
        <v>3471</v>
      </c>
      <c r="E374" s="4" t="s">
        <v>39</v>
      </c>
      <c r="F374" s="4" t="s">
        <v>139</v>
      </c>
      <c r="G374" s="4" t="s">
        <v>140</v>
      </c>
      <c r="H374" s="4" t="s">
        <v>141</v>
      </c>
      <c r="I374" s="4" t="s">
        <v>142</v>
      </c>
      <c r="J374" s="5" t="s">
        <v>142</v>
      </c>
      <c r="K374" s="5" t="s">
        <v>142</v>
      </c>
      <c r="L374" s="5" t="s">
        <v>1383</v>
      </c>
      <c r="M374" s="6" t="s">
        <v>85</v>
      </c>
      <c r="N374" s="4"/>
      <c r="O374" s="4" t="s">
        <v>144</v>
      </c>
      <c r="P374" s="4" t="s">
        <v>142</v>
      </c>
      <c r="Q374" s="5" t="s">
        <v>3472</v>
      </c>
      <c r="R374" s="30" t="s">
        <v>3473</v>
      </c>
      <c r="S374" s="4" t="s">
        <v>89</v>
      </c>
      <c r="T374" s="4" t="s">
        <v>64</v>
      </c>
      <c r="U374" s="4" t="s">
        <v>49</v>
      </c>
      <c r="V374" s="8">
        <v>32752</v>
      </c>
      <c r="W374" s="5" t="s">
        <v>150</v>
      </c>
      <c r="X374" s="5" t="s">
        <v>281</v>
      </c>
      <c r="Y374" s="5" t="s">
        <v>51</v>
      </c>
      <c r="Z374" s="4" t="s">
        <v>52</v>
      </c>
      <c r="AA374" s="4"/>
      <c r="AB374" s="5" t="s">
        <v>53</v>
      </c>
      <c r="AC374" s="5" t="s">
        <v>53</v>
      </c>
      <c r="AD374" s="9">
        <v>606</v>
      </c>
      <c r="AE374" s="5" t="s">
        <v>1715</v>
      </c>
      <c r="AF374" s="5" t="s">
        <v>116</v>
      </c>
      <c r="AG374" s="4">
        <v>1</v>
      </c>
      <c r="AH374" s="4">
        <v>1</v>
      </c>
      <c r="AI374" s="4">
        <v>1</v>
      </c>
      <c r="AJ374" s="5" t="s">
        <v>288</v>
      </c>
    </row>
    <row r="375" spans="1:36" ht="76.5" x14ac:dyDescent="0.25">
      <c r="A375" s="4" t="s">
        <v>1170</v>
      </c>
      <c r="B375" s="4">
        <v>25162</v>
      </c>
      <c r="C375" s="4" t="s">
        <v>1537</v>
      </c>
      <c r="D375" s="5" t="s">
        <v>3474</v>
      </c>
      <c r="E375" s="4" t="s">
        <v>39</v>
      </c>
      <c r="F375" s="4" t="s">
        <v>69</v>
      </c>
      <c r="G375" s="4" t="s">
        <v>70</v>
      </c>
      <c r="H375" s="4" t="s">
        <v>71</v>
      </c>
      <c r="I375" s="4" t="s">
        <v>72</v>
      </c>
      <c r="J375" s="5" t="s">
        <v>72</v>
      </c>
      <c r="K375" s="5" t="s">
        <v>72</v>
      </c>
      <c r="L375" s="5" t="s">
        <v>938</v>
      </c>
      <c r="M375" s="6" t="s">
        <v>620</v>
      </c>
      <c r="N375" s="4"/>
      <c r="O375" s="4" t="s">
        <v>75</v>
      </c>
      <c r="P375" s="4" t="s">
        <v>72</v>
      </c>
      <c r="Q375" s="5" t="s">
        <v>3475</v>
      </c>
      <c r="R375" s="30" t="s">
        <v>3476</v>
      </c>
      <c r="S375" s="4" t="s">
        <v>89</v>
      </c>
      <c r="T375" s="4" t="s">
        <v>64</v>
      </c>
      <c r="U375" s="4" t="s">
        <v>49</v>
      </c>
      <c r="V375" s="8">
        <v>27743</v>
      </c>
      <c r="W375" s="5" t="s">
        <v>150</v>
      </c>
      <c r="X375" s="5" t="s">
        <v>151</v>
      </c>
      <c r="Y375" s="5" t="s">
        <v>51</v>
      </c>
      <c r="Z375" s="4" t="s">
        <v>52</v>
      </c>
      <c r="AA375" s="4"/>
      <c r="AB375" s="5" t="s">
        <v>53</v>
      </c>
      <c r="AC375" s="5" t="s">
        <v>53</v>
      </c>
      <c r="AD375" s="9">
        <v>508</v>
      </c>
      <c r="AE375" s="5" t="s">
        <v>1661</v>
      </c>
      <c r="AF375" s="5" t="s">
        <v>100</v>
      </c>
      <c r="AG375" s="4">
        <v>1</v>
      </c>
      <c r="AH375" s="4">
        <v>1</v>
      </c>
      <c r="AI375" s="4">
        <v>1</v>
      </c>
      <c r="AJ375" s="5" t="s">
        <v>55</v>
      </c>
    </row>
    <row r="376" spans="1:36" ht="38.25" x14ac:dyDescent="0.25">
      <c r="A376" s="4" t="s">
        <v>1171</v>
      </c>
      <c r="B376" s="4">
        <v>12944</v>
      </c>
      <c r="C376" s="4" t="s">
        <v>1537</v>
      </c>
      <c r="D376" s="5" t="s">
        <v>3477</v>
      </c>
      <c r="E376" s="4" t="s">
        <v>39</v>
      </c>
      <c r="F376" s="4" t="s">
        <v>80</v>
      </c>
      <c r="G376" s="4" t="s">
        <v>81</v>
      </c>
      <c r="H376" s="4" t="s">
        <v>82</v>
      </c>
      <c r="I376" s="4" t="s">
        <v>83</v>
      </c>
      <c r="J376" s="5" t="s">
        <v>83</v>
      </c>
      <c r="K376" s="5" t="s">
        <v>83</v>
      </c>
      <c r="L376" s="5" t="s">
        <v>109</v>
      </c>
      <c r="M376" s="6" t="s">
        <v>110</v>
      </c>
      <c r="N376" s="4"/>
      <c r="O376" s="4" t="s">
        <v>111</v>
      </c>
      <c r="P376" s="4" t="s">
        <v>83</v>
      </c>
      <c r="Q376" s="5" t="s">
        <v>3478</v>
      </c>
      <c r="R376" s="30" t="s">
        <v>3479</v>
      </c>
      <c r="S376" s="4" t="s">
        <v>89</v>
      </c>
      <c r="T376" s="4" t="s">
        <v>64</v>
      </c>
      <c r="U376" s="4" t="s">
        <v>49</v>
      </c>
      <c r="V376" s="8">
        <v>27743</v>
      </c>
      <c r="W376" s="5" t="s">
        <v>150</v>
      </c>
      <c r="X376" s="5" t="s">
        <v>261</v>
      </c>
      <c r="Y376" s="5" t="s">
        <v>51</v>
      </c>
      <c r="Z376" s="4" t="s">
        <v>52</v>
      </c>
      <c r="AA376" s="4"/>
      <c r="AB376" s="5" t="s">
        <v>53</v>
      </c>
      <c r="AC376" s="5" t="s">
        <v>53</v>
      </c>
      <c r="AD376" s="9">
        <v>335</v>
      </c>
      <c r="AE376" s="5" t="s">
        <v>831</v>
      </c>
      <c r="AF376" s="5" t="s">
        <v>116</v>
      </c>
      <c r="AG376" s="4">
        <v>0</v>
      </c>
      <c r="AH376" s="4">
        <v>1</v>
      </c>
      <c r="AI376" s="4">
        <v>1</v>
      </c>
      <c r="AJ376" s="5" t="s">
        <v>55</v>
      </c>
    </row>
    <row r="377" spans="1:36" ht="51" x14ac:dyDescent="0.25">
      <c r="A377" s="4" t="s">
        <v>1172</v>
      </c>
      <c r="B377" s="4">
        <v>10939</v>
      </c>
      <c r="C377" s="4" t="s">
        <v>1537</v>
      </c>
      <c r="D377" s="5" t="s">
        <v>3480</v>
      </c>
      <c r="E377" s="4" t="s">
        <v>39</v>
      </c>
      <c r="F377" s="4" t="s">
        <v>80</v>
      </c>
      <c r="G377" s="4" t="s">
        <v>81</v>
      </c>
      <c r="H377" s="4" t="s">
        <v>82</v>
      </c>
      <c r="I377" s="4" t="s">
        <v>83</v>
      </c>
      <c r="J377" s="5" t="s">
        <v>83</v>
      </c>
      <c r="K377" s="5" t="s">
        <v>83</v>
      </c>
      <c r="L377" s="5" t="s">
        <v>3481</v>
      </c>
      <c r="M377" s="6" t="s">
        <v>222</v>
      </c>
      <c r="N377" s="4"/>
      <c r="O377" s="4" t="s">
        <v>3482</v>
      </c>
      <c r="P377" s="4" t="s">
        <v>83</v>
      </c>
      <c r="Q377" s="5" t="s">
        <v>3483</v>
      </c>
      <c r="R377" s="30" t="s">
        <v>3484</v>
      </c>
      <c r="S377" s="4" t="s">
        <v>89</v>
      </c>
      <c r="T377" s="4" t="s">
        <v>64</v>
      </c>
      <c r="U377" s="4" t="s">
        <v>49</v>
      </c>
      <c r="V377" s="8">
        <v>27743</v>
      </c>
      <c r="W377" s="5" t="s">
        <v>150</v>
      </c>
      <c r="X377" s="5" t="s">
        <v>261</v>
      </c>
      <c r="Y377" s="5" t="s">
        <v>51</v>
      </c>
      <c r="Z377" s="4" t="s">
        <v>52</v>
      </c>
      <c r="AA377" s="4"/>
      <c r="AB377" s="5" t="s">
        <v>53</v>
      </c>
      <c r="AC377" s="5" t="s">
        <v>53</v>
      </c>
      <c r="AD377" s="9">
        <v>261</v>
      </c>
      <c r="AE377" s="5" t="s">
        <v>499</v>
      </c>
      <c r="AF377" s="5" t="s">
        <v>116</v>
      </c>
      <c r="AG377" s="4">
        <v>0</v>
      </c>
      <c r="AH377" s="4">
        <v>1</v>
      </c>
      <c r="AI377" s="4">
        <v>1</v>
      </c>
      <c r="AJ377" s="5" t="s">
        <v>55</v>
      </c>
    </row>
    <row r="378" spans="1:36" ht="127.5" x14ac:dyDescent="0.25">
      <c r="A378" s="4" t="s">
        <v>1173</v>
      </c>
      <c r="B378" s="4">
        <v>82346</v>
      </c>
      <c r="C378" s="4" t="s">
        <v>1537</v>
      </c>
      <c r="D378" s="5" t="s">
        <v>3485</v>
      </c>
      <c r="E378" s="4" t="s">
        <v>39</v>
      </c>
      <c r="F378" s="4" t="s">
        <v>69</v>
      </c>
      <c r="G378" s="4" t="s">
        <v>70</v>
      </c>
      <c r="H378" s="4" t="s">
        <v>71</v>
      </c>
      <c r="I378" s="4" t="s">
        <v>72</v>
      </c>
      <c r="J378" s="5" t="s">
        <v>72</v>
      </c>
      <c r="K378" s="5" t="s">
        <v>72</v>
      </c>
      <c r="L378" s="5" t="s">
        <v>3486</v>
      </c>
      <c r="M378" s="6" t="s">
        <v>239</v>
      </c>
      <c r="N378" s="4"/>
      <c r="O378" s="4" t="s">
        <v>75</v>
      </c>
      <c r="P378" s="4" t="s">
        <v>72</v>
      </c>
      <c r="Q378" s="5" t="s">
        <v>3487</v>
      </c>
      <c r="R378" s="30" t="s">
        <v>3488</v>
      </c>
      <c r="S378" s="4" t="s">
        <v>89</v>
      </c>
      <c r="T378" s="4" t="s">
        <v>64</v>
      </c>
      <c r="U378" s="4" t="s">
        <v>49</v>
      </c>
      <c r="V378" s="8">
        <v>30926</v>
      </c>
      <c r="W378" s="5" t="s">
        <v>150</v>
      </c>
      <c r="X378" s="5" t="s">
        <v>151</v>
      </c>
      <c r="Y378" s="5" t="s">
        <v>51</v>
      </c>
      <c r="Z378" s="4" t="s">
        <v>52</v>
      </c>
      <c r="AA378" s="4"/>
      <c r="AB378" s="5" t="s">
        <v>53</v>
      </c>
      <c r="AC378" s="5" t="s">
        <v>53</v>
      </c>
      <c r="AD378" s="9">
        <v>614</v>
      </c>
      <c r="AE378" s="5" t="s">
        <v>3489</v>
      </c>
      <c r="AF378" s="5" t="s">
        <v>1324</v>
      </c>
      <c r="AG378" s="4">
        <v>1</v>
      </c>
      <c r="AH378" s="4">
        <v>1</v>
      </c>
      <c r="AI378" s="4">
        <v>1</v>
      </c>
      <c r="AJ378" s="5" t="s">
        <v>2537</v>
      </c>
    </row>
    <row r="379" spans="1:36" ht="30" x14ac:dyDescent="0.25">
      <c r="A379" s="4" t="s">
        <v>1174</v>
      </c>
      <c r="B379" s="4">
        <v>272040</v>
      </c>
      <c r="C379" s="4" t="s">
        <v>1537</v>
      </c>
      <c r="D379" s="5" t="s">
        <v>3490</v>
      </c>
      <c r="E379" s="4" t="s">
        <v>39</v>
      </c>
      <c r="F379" s="4" t="s">
        <v>204</v>
      </c>
      <c r="G379" s="4" t="s">
        <v>991</v>
      </c>
      <c r="H379" s="4" t="s">
        <v>992</v>
      </c>
      <c r="I379" s="4" t="s">
        <v>207</v>
      </c>
      <c r="J379" s="5" t="s">
        <v>993</v>
      </c>
      <c r="K379" s="5" t="s">
        <v>993</v>
      </c>
      <c r="L379" s="5" t="s">
        <v>104</v>
      </c>
      <c r="M379" s="6" t="s">
        <v>620</v>
      </c>
      <c r="N379" s="4"/>
      <c r="O379" s="4" t="s">
        <v>995</v>
      </c>
      <c r="P379" s="4" t="s">
        <v>993</v>
      </c>
      <c r="Q379" s="5" t="s">
        <v>3491</v>
      </c>
      <c r="R379" s="30" t="s">
        <v>3492</v>
      </c>
      <c r="S379" s="4" t="s">
        <v>89</v>
      </c>
      <c r="T379" s="4" t="s">
        <v>64</v>
      </c>
      <c r="U379" s="4" t="s">
        <v>49</v>
      </c>
      <c r="V379" s="8">
        <v>43709</v>
      </c>
      <c r="W379" s="5" t="s">
        <v>11</v>
      </c>
      <c r="X379" s="5" t="s">
        <v>996</v>
      </c>
      <c r="Y379" s="5" t="s">
        <v>51</v>
      </c>
      <c r="Z379" s="4" t="s">
        <v>52</v>
      </c>
      <c r="AA379" s="4"/>
      <c r="AB379" s="5" t="s">
        <v>53</v>
      </c>
      <c r="AC379" s="5" t="s">
        <v>53</v>
      </c>
      <c r="AD379" s="9">
        <v>355</v>
      </c>
      <c r="AE379" s="5" t="s">
        <v>831</v>
      </c>
      <c r="AF379" s="5" t="s">
        <v>54</v>
      </c>
      <c r="AG379" s="4">
        <v>1</v>
      </c>
      <c r="AH379" s="4">
        <v>1</v>
      </c>
      <c r="AI379" s="4">
        <v>1</v>
      </c>
      <c r="AJ379" s="5" t="s">
        <v>176</v>
      </c>
    </row>
    <row r="380" spans="1:36" ht="30" x14ac:dyDescent="0.25">
      <c r="A380" s="4" t="s">
        <v>1175</v>
      </c>
      <c r="B380" s="4">
        <v>75463</v>
      </c>
      <c r="C380" s="4" t="s">
        <v>1537</v>
      </c>
      <c r="D380" s="5" t="s">
        <v>3493</v>
      </c>
      <c r="E380" s="4" t="s">
        <v>39</v>
      </c>
      <c r="F380" s="4" t="s">
        <v>318</v>
      </c>
      <c r="G380" s="4" t="s">
        <v>319</v>
      </c>
      <c r="H380" s="4" t="s">
        <v>320</v>
      </c>
      <c r="I380" s="4" t="s">
        <v>321</v>
      </c>
      <c r="J380" s="5" t="s">
        <v>322</v>
      </c>
      <c r="K380" s="5" t="s">
        <v>322</v>
      </c>
      <c r="L380" s="5" t="s">
        <v>501</v>
      </c>
      <c r="M380" s="6" t="s">
        <v>222</v>
      </c>
      <c r="N380" s="4"/>
      <c r="O380" s="4" t="s">
        <v>324</v>
      </c>
      <c r="P380" s="4" t="s">
        <v>322</v>
      </c>
      <c r="Q380" s="5" t="s">
        <v>3494</v>
      </c>
      <c r="R380" s="30" t="s">
        <v>3495</v>
      </c>
      <c r="S380" s="4" t="s">
        <v>89</v>
      </c>
      <c r="T380" s="4" t="s">
        <v>64</v>
      </c>
      <c r="U380" s="4" t="s">
        <v>49</v>
      </c>
      <c r="V380" s="8">
        <v>15220</v>
      </c>
      <c r="W380" s="5" t="s">
        <v>11</v>
      </c>
      <c r="X380" s="5" t="s">
        <v>2613</v>
      </c>
      <c r="Y380" s="5" t="s">
        <v>51</v>
      </c>
      <c r="Z380" s="4" t="s">
        <v>52</v>
      </c>
      <c r="AA380" s="4"/>
      <c r="AB380" s="5" t="s">
        <v>53</v>
      </c>
      <c r="AC380" s="5" t="s">
        <v>53</v>
      </c>
      <c r="AD380" s="9">
        <v>378</v>
      </c>
      <c r="AE380" s="5"/>
      <c r="AF380" s="5" t="s">
        <v>116</v>
      </c>
      <c r="AG380" s="4">
        <v>1</v>
      </c>
      <c r="AH380" s="4">
        <v>1</v>
      </c>
      <c r="AI380" s="4">
        <v>1</v>
      </c>
      <c r="AJ380" s="5" t="s">
        <v>55</v>
      </c>
    </row>
    <row r="381" spans="1:36" ht="25.5" x14ac:dyDescent="0.25">
      <c r="A381" s="4" t="s">
        <v>1176</v>
      </c>
      <c r="B381" s="4">
        <v>26194</v>
      </c>
      <c r="C381" s="4" t="s">
        <v>1537</v>
      </c>
      <c r="D381" s="5" t="s">
        <v>3496</v>
      </c>
      <c r="E381" s="4" t="s">
        <v>39</v>
      </c>
      <c r="F381" s="4" t="s">
        <v>233</v>
      </c>
      <c r="G381" s="4" t="s">
        <v>234</v>
      </c>
      <c r="H381" s="4" t="s">
        <v>235</v>
      </c>
      <c r="I381" s="4" t="s">
        <v>236</v>
      </c>
      <c r="J381" s="5" t="s">
        <v>237</v>
      </c>
      <c r="K381" s="5" t="s">
        <v>237</v>
      </c>
      <c r="L381" s="5" t="s">
        <v>238</v>
      </c>
      <c r="M381" s="6" t="s">
        <v>239</v>
      </c>
      <c r="N381" s="4"/>
      <c r="O381" s="4" t="s">
        <v>240</v>
      </c>
      <c r="P381" s="4" t="s">
        <v>237</v>
      </c>
      <c r="Q381" s="5" t="s">
        <v>3497</v>
      </c>
      <c r="R381" s="30" t="s">
        <v>3498</v>
      </c>
      <c r="S381" s="4" t="s">
        <v>89</v>
      </c>
      <c r="T381" s="4" t="s">
        <v>64</v>
      </c>
      <c r="U381" s="4" t="s">
        <v>49</v>
      </c>
      <c r="V381" s="8">
        <v>12287</v>
      </c>
      <c r="W381" s="5" t="s">
        <v>11</v>
      </c>
      <c r="X381" s="5" t="s">
        <v>2203</v>
      </c>
      <c r="Y381" s="5" t="s">
        <v>51</v>
      </c>
      <c r="Z381" s="4" t="s">
        <v>93</v>
      </c>
      <c r="AA381" s="4">
        <v>478488</v>
      </c>
      <c r="AB381" s="5" t="s">
        <v>112</v>
      </c>
      <c r="AC381" s="5" t="s">
        <v>3499</v>
      </c>
      <c r="AD381" s="9">
        <v>290</v>
      </c>
      <c r="AE381" s="5"/>
      <c r="AF381" s="5" t="s">
        <v>116</v>
      </c>
      <c r="AG381" s="9">
        <v>0</v>
      </c>
      <c r="AH381" s="4">
        <v>1</v>
      </c>
      <c r="AI381" s="9">
        <v>0</v>
      </c>
      <c r="AJ381" s="5" t="s">
        <v>55</v>
      </c>
    </row>
    <row r="382" spans="1:36" ht="89.25" x14ac:dyDescent="0.25">
      <c r="A382" s="4" t="s">
        <v>1177</v>
      </c>
      <c r="B382" s="4">
        <v>39683</v>
      </c>
      <c r="C382" s="4" t="s">
        <v>1537</v>
      </c>
      <c r="D382" s="5" t="s">
        <v>3500</v>
      </c>
      <c r="E382" s="4" t="s">
        <v>39</v>
      </c>
      <c r="F382" s="4" t="s">
        <v>57</v>
      </c>
      <c r="G382" s="4" t="s">
        <v>571</v>
      </c>
      <c r="H382" s="4" t="s">
        <v>572</v>
      </c>
      <c r="I382" s="4" t="s">
        <v>60</v>
      </c>
      <c r="J382" s="5" t="s">
        <v>573</v>
      </c>
      <c r="K382" s="5" t="s">
        <v>573</v>
      </c>
      <c r="L382" s="5" t="s">
        <v>947</v>
      </c>
      <c r="M382" s="6" t="s">
        <v>173</v>
      </c>
      <c r="N382" s="4"/>
      <c r="O382" s="4" t="s">
        <v>575</v>
      </c>
      <c r="P382" s="4" t="s">
        <v>573</v>
      </c>
      <c r="Q382" s="5" t="s">
        <v>3501</v>
      </c>
      <c r="R382" s="30" t="s">
        <v>3502</v>
      </c>
      <c r="S382" s="4" t="s">
        <v>89</v>
      </c>
      <c r="T382" s="4" t="s">
        <v>64</v>
      </c>
      <c r="U382" s="4" t="s">
        <v>49</v>
      </c>
      <c r="V382" s="8">
        <v>30926</v>
      </c>
      <c r="W382" s="5" t="s">
        <v>11</v>
      </c>
      <c r="X382" s="5" t="s">
        <v>3503</v>
      </c>
      <c r="Y382" s="5" t="s">
        <v>51</v>
      </c>
      <c r="Z382" s="4" t="s">
        <v>52</v>
      </c>
      <c r="AA382" s="4"/>
      <c r="AB382" s="5" t="s">
        <v>53</v>
      </c>
      <c r="AC382" s="5" t="s">
        <v>53</v>
      </c>
      <c r="AD382" s="9">
        <v>575</v>
      </c>
      <c r="AE382" s="5" t="s">
        <v>1743</v>
      </c>
      <c r="AF382" s="5" t="s">
        <v>116</v>
      </c>
      <c r="AG382" s="4">
        <v>1</v>
      </c>
      <c r="AH382" s="4">
        <v>1</v>
      </c>
      <c r="AI382" s="4">
        <v>1</v>
      </c>
      <c r="AJ382" s="5" t="s">
        <v>55</v>
      </c>
    </row>
    <row r="383" spans="1:36" ht="51" x14ac:dyDescent="0.25">
      <c r="A383" s="4" t="s">
        <v>1178</v>
      </c>
      <c r="B383" s="4">
        <v>262596</v>
      </c>
      <c r="C383" s="4" t="s">
        <v>1537</v>
      </c>
      <c r="D383" s="5" t="s">
        <v>3504</v>
      </c>
      <c r="E383" s="4" t="s">
        <v>39</v>
      </c>
      <c r="F383" s="4" t="s">
        <v>57</v>
      </c>
      <c r="G383" s="4" t="s">
        <v>58</v>
      </c>
      <c r="H383" s="4" t="s">
        <v>59</v>
      </c>
      <c r="I383" s="4" t="s">
        <v>60</v>
      </c>
      <c r="J383" s="5" t="s">
        <v>61</v>
      </c>
      <c r="K383" s="5" t="s">
        <v>61</v>
      </c>
      <c r="L383" s="5" t="s">
        <v>62</v>
      </c>
      <c r="M383" s="6" t="s">
        <v>307</v>
      </c>
      <c r="N383" s="4"/>
      <c r="O383" s="4" t="s">
        <v>63</v>
      </c>
      <c r="P383" s="4" t="s">
        <v>61</v>
      </c>
      <c r="Q383" s="5" t="s">
        <v>3505</v>
      </c>
      <c r="R383" s="30" t="s">
        <v>3506</v>
      </c>
      <c r="S383" s="4" t="s">
        <v>89</v>
      </c>
      <c r="T383" s="4" t="s">
        <v>64</v>
      </c>
      <c r="U383" s="4" t="s">
        <v>49</v>
      </c>
      <c r="V383" s="8">
        <v>42979</v>
      </c>
      <c r="W383" s="5" t="s">
        <v>11</v>
      </c>
      <c r="X383" s="5" t="s">
        <v>1899</v>
      </c>
      <c r="Y383" s="5" t="s">
        <v>51</v>
      </c>
      <c r="Z383" s="4" t="s">
        <v>52</v>
      </c>
      <c r="AA383" s="4"/>
      <c r="AB383" s="5" t="s">
        <v>53</v>
      </c>
      <c r="AC383" s="5" t="s">
        <v>53</v>
      </c>
      <c r="AD383" s="9">
        <v>404</v>
      </c>
      <c r="AE383" s="5" t="s">
        <v>214</v>
      </c>
      <c r="AF383" s="5" t="s">
        <v>116</v>
      </c>
      <c r="AG383" s="4">
        <v>1</v>
      </c>
      <c r="AH383" s="4">
        <v>1</v>
      </c>
      <c r="AI383" s="4">
        <v>1</v>
      </c>
      <c r="AJ383" s="5" t="s">
        <v>55</v>
      </c>
    </row>
    <row r="384" spans="1:36" ht="89.25" x14ac:dyDescent="0.25">
      <c r="A384" s="4" t="s">
        <v>1179</v>
      </c>
      <c r="B384" s="4">
        <v>84130</v>
      </c>
      <c r="C384" s="4" t="s">
        <v>1537</v>
      </c>
      <c r="D384" s="5" t="s">
        <v>3507</v>
      </c>
      <c r="E384" s="4" t="s">
        <v>39</v>
      </c>
      <c r="F384" s="4" t="s">
        <v>129</v>
      </c>
      <c r="G384" s="4" t="s">
        <v>130</v>
      </c>
      <c r="H384" s="4" t="s">
        <v>131</v>
      </c>
      <c r="I384" s="4" t="s">
        <v>132</v>
      </c>
      <c r="J384" s="5" t="s">
        <v>133</v>
      </c>
      <c r="K384" s="5" t="s">
        <v>133</v>
      </c>
      <c r="L384" s="5" t="s">
        <v>3508</v>
      </c>
      <c r="M384" s="6" t="s">
        <v>409</v>
      </c>
      <c r="N384" s="4"/>
      <c r="O384" s="4" t="s">
        <v>135</v>
      </c>
      <c r="P384" s="4" t="s">
        <v>133</v>
      </c>
      <c r="Q384" s="5" t="s">
        <v>3509</v>
      </c>
      <c r="R384" s="30" t="s">
        <v>3510</v>
      </c>
      <c r="S384" s="4" t="s">
        <v>89</v>
      </c>
      <c r="T384" s="4" t="s">
        <v>64</v>
      </c>
      <c r="U384" s="4" t="s">
        <v>49</v>
      </c>
      <c r="V384" s="8">
        <v>16539</v>
      </c>
      <c r="W384" s="5" t="s">
        <v>11</v>
      </c>
      <c r="X384" s="5" t="s">
        <v>2018</v>
      </c>
      <c r="Y384" s="5" t="s">
        <v>51</v>
      </c>
      <c r="Z384" s="4" t="s">
        <v>52</v>
      </c>
      <c r="AA384" s="4"/>
      <c r="AB384" s="5" t="s">
        <v>53</v>
      </c>
      <c r="AC384" s="5" t="s">
        <v>53</v>
      </c>
      <c r="AD384" s="9">
        <v>498</v>
      </c>
      <c r="AE384" s="5" t="s">
        <v>3511</v>
      </c>
      <c r="AF384" s="5" t="s">
        <v>116</v>
      </c>
      <c r="AG384" s="4">
        <v>1</v>
      </c>
      <c r="AH384" s="4">
        <v>1</v>
      </c>
      <c r="AI384" s="4">
        <v>1</v>
      </c>
      <c r="AJ384" s="5" t="s">
        <v>55</v>
      </c>
    </row>
    <row r="385" spans="1:36" ht="114.75" x14ac:dyDescent="0.25">
      <c r="A385" s="4" t="s">
        <v>1180</v>
      </c>
      <c r="B385" s="4">
        <v>52934</v>
      </c>
      <c r="C385" s="4" t="s">
        <v>1537</v>
      </c>
      <c r="D385" s="5" t="s">
        <v>2606</v>
      </c>
      <c r="E385" s="4" t="s">
        <v>39</v>
      </c>
      <c r="F385" s="4" t="s">
        <v>155</v>
      </c>
      <c r="G385" s="4" t="s">
        <v>156</v>
      </c>
      <c r="H385" s="4" t="s">
        <v>157</v>
      </c>
      <c r="I385" s="4" t="s">
        <v>158</v>
      </c>
      <c r="J385" s="5" t="s">
        <v>159</v>
      </c>
      <c r="K385" s="5" t="s">
        <v>159</v>
      </c>
      <c r="L385" s="5" t="s">
        <v>184</v>
      </c>
      <c r="M385" s="6" t="s">
        <v>44</v>
      </c>
      <c r="N385" s="4"/>
      <c r="O385" s="4" t="s">
        <v>162</v>
      </c>
      <c r="P385" s="4" t="s">
        <v>159</v>
      </c>
      <c r="Q385" s="5" t="s">
        <v>3512</v>
      </c>
      <c r="R385" s="30" t="s">
        <v>3513</v>
      </c>
      <c r="S385" s="4" t="s">
        <v>89</v>
      </c>
      <c r="T385" s="4" t="s">
        <v>64</v>
      </c>
      <c r="U385" s="4" t="s">
        <v>49</v>
      </c>
      <c r="V385" s="8">
        <v>28185</v>
      </c>
      <c r="W385" s="5" t="s">
        <v>11</v>
      </c>
      <c r="X385" s="5" t="s">
        <v>3346</v>
      </c>
      <c r="Y385" s="5" t="s">
        <v>51</v>
      </c>
      <c r="Z385" s="4" t="s">
        <v>52</v>
      </c>
      <c r="AA385" s="4"/>
      <c r="AB385" s="5" t="s">
        <v>53</v>
      </c>
      <c r="AC385" s="5" t="s">
        <v>53</v>
      </c>
      <c r="AD385" s="9">
        <v>369</v>
      </c>
      <c r="AE385" s="5" t="s">
        <v>412</v>
      </c>
      <c r="AF385" s="5" t="s">
        <v>116</v>
      </c>
      <c r="AG385" s="4">
        <v>1</v>
      </c>
      <c r="AH385" s="4">
        <v>1</v>
      </c>
      <c r="AI385" s="4">
        <v>1</v>
      </c>
      <c r="AJ385" s="5" t="s">
        <v>55</v>
      </c>
    </row>
    <row r="386" spans="1:36" ht="25.5" x14ac:dyDescent="0.25">
      <c r="A386" s="4" t="s">
        <v>1181</v>
      </c>
      <c r="B386" s="4">
        <v>262224</v>
      </c>
      <c r="C386" s="4" t="s">
        <v>1537</v>
      </c>
      <c r="D386" s="5" t="s">
        <v>3514</v>
      </c>
      <c r="E386" s="4" t="s">
        <v>39</v>
      </c>
      <c r="F386" s="4" t="s">
        <v>155</v>
      </c>
      <c r="G386" s="4" t="s">
        <v>454</v>
      </c>
      <c r="H386" s="4" t="s">
        <v>455</v>
      </c>
      <c r="I386" s="4" t="s">
        <v>158</v>
      </c>
      <c r="J386" s="5" t="s">
        <v>456</v>
      </c>
      <c r="K386" s="5" t="s">
        <v>456</v>
      </c>
      <c r="L386" s="5" t="s">
        <v>361</v>
      </c>
      <c r="M386" s="6" t="s">
        <v>1050</v>
      </c>
      <c r="N386" s="4"/>
      <c r="O386" s="4" t="s">
        <v>458</v>
      </c>
      <c r="P386" s="4" t="s">
        <v>456</v>
      </c>
      <c r="Q386" s="5" t="s">
        <v>3515</v>
      </c>
      <c r="R386" s="30" t="s">
        <v>3516</v>
      </c>
      <c r="S386" s="4" t="s">
        <v>89</v>
      </c>
      <c r="T386" s="4" t="s">
        <v>64</v>
      </c>
      <c r="U386" s="4" t="s">
        <v>49</v>
      </c>
      <c r="V386" s="8">
        <v>42979</v>
      </c>
      <c r="W386" s="5" t="s">
        <v>11</v>
      </c>
      <c r="X386" s="5" t="s">
        <v>3435</v>
      </c>
      <c r="Y386" s="5" t="s">
        <v>51</v>
      </c>
      <c r="Z386" s="4" t="s">
        <v>52</v>
      </c>
      <c r="AA386" s="4"/>
      <c r="AB386" s="5" t="s">
        <v>53</v>
      </c>
      <c r="AC386" s="5" t="s">
        <v>53</v>
      </c>
      <c r="AD386" s="4">
        <v>386</v>
      </c>
      <c r="AE386" s="5"/>
      <c r="AF386" s="5" t="s">
        <v>116</v>
      </c>
      <c r="AG386" s="4">
        <v>1</v>
      </c>
      <c r="AH386" s="4">
        <v>1</v>
      </c>
      <c r="AI386" s="4">
        <v>1</v>
      </c>
      <c r="AJ386" s="5" t="s">
        <v>55</v>
      </c>
    </row>
    <row r="387" spans="1:36" ht="51" x14ac:dyDescent="0.25">
      <c r="A387" s="4" t="s">
        <v>1182</v>
      </c>
      <c r="B387" s="4">
        <v>31512</v>
      </c>
      <c r="C387" s="4" t="s">
        <v>1537</v>
      </c>
      <c r="D387" s="5" t="s">
        <v>3517</v>
      </c>
      <c r="E387" s="4" t="s">
        <v>39</v>
      </c>
      <c r="F387" s="4" t="s">
        <v>139</v>
      </c>
      <c r="G387" s="4" t="s">
        <v>140</v>
      </c>
      <c r="H387" s="4" t="s">
        <v>141</v>
      </c>
      <c r="I387" s="4" t="s">
        <v>142</v>
      </c>
      <c r="J387" s="5" t="s">
        <v>142</v>
      </c>
      <c r="K387" s="5" t="s">
        <v>142</v>
      </c>
      <c r="L387" s="5" t="s">
        <v>3518</v>
      </c>
      <c r="M387" s="6" t="s">
        <v>3519</v>
      </c>
      <c r="N387" s="4"/>
      <c r="O387" s="4" t="s">
        <v>144</v>
      </c>
      <c r="P387" s="4" t="s">
        <v>142</v>
      </c>
      <c r="Q387" s="5" t="s">
        <v>3520</v>
      </c>
      <c r="R387" s="30" t="s">
        <v>3521</v>
      </c>
      <c r="S387" s="4" t="s">
        <v>89</v>
      </c>
      <c r="T387" s="4" t="s">
        <v>64</v>
      </c>
      <c r="U387" s="4" t="s">
        <v>49</v>
      </c>
      <c r="V387" s="8">
        <v>19238</v>
      </c>
      <c r="W387" s="5" t="s">
        <v>150</v>
      </c>
      <c r="X387" s="5" t="s">
        <v>281</v>
      </c>
      <c r="Y387" s="5" t="s">
        <v>51</v>
      </c>
      <c r="Z387" s="4" t="s">
        <v>52</v>
      </c>
      <c r="AA387" s="4"/>
      <c r="AB387" s="5" t="s">
        <v>53</v>
      </c>
      <c r="AC387" s="5" t="s">
        <v>53</v>
      </c>
      <c r="AD387" s="9">
        <v>317</v>
      </c>
      <c r="AE387" s="5" t="s">
        <v>2802</v>
      </c>
      <c r="AF387" s="5" t="s">
        <v>116</v>
      </c>
      <c r="AG387" s="4">
        <v>1</v>
      </c>
      <c r="AH387" s="4">
        <v>0</v>
      </c>
      <c r="AI387" s="4">
        <v>1</v>
      </c>
      <c r="AJ387" s="5" t="s">
        <v>55</v>
      </c>
    </row>
    <row r="388" spans="1:36" ht="25.5" x14ac:dyDescent="0.25">
      <c r="A388" s="4" t="s">
        <v>1183</v>
      </c>
      <c r="B388" s="4">
        <v>3436</v>
      </c>
      <c r="C388" s="4" t="s">
        <v>1537</v>
      </c>
      <c r="D388" s="5" t="s">
        <v>3522</v>
      </c>
      <c r="E388" s="4" t="s">
        <v>39</v>
      </c>
      <c r="F388" s="4" t="s">
        <v>704</v>
      </c>
      <c r="G388" s="4" t="s">
        <v>705</v>
      </c>
      <c r="H388" s="4" t="s">
        <v>706</v>
      </c>
      <c r="I388" s="4" t="s">
        <v>707</v>
      </c>
      <c r="J388" s="5" t="s">
        <v>708</v>
      </c>
      <c r="K388" s="5" t="s">
        <v>708</v>
      </c>
      <c r="L388" s="5" t="s">
        <v>467</v>
      </c>
      <c r="M388" s="6" t="s">
        <v>185</v>
      </c>
      <c r="N388" s="4"/>
      <c r="O388" s="4" t="s">
        <v>710</v>
      </c>
      <c r="P388" s="4" t="s">
        <v>708</v>
      </c>
      <c r="Q388" s="5" t="s">
        <v>3523</v>
      </c>
      <c r="R388" s="30" t="s">
        <v>3524</v>
      </c>
      <c r="S388" s="4" t="s">
        <v>89</v>
      </c>
      <c r="T388" s="4" t="s">
        <v>64</v>
      </c>
      <c r="U388" s="4" t="s">
        <v>49</v>
      </c>
      <c r="V388" s="8">
        <v>31655</v>
      </c>
      <c r="W388" s="5" t="s">
        <v>11</v>
      </c>
      <c r="X388" s="5" t="s">
        <v>3358</v>
      </c>
      <c r="Y388" s="5" t="s">
        <v>51</v>
      </c>
      <c r="Z388" s="4" t="s">
        <v>93</v>
      </c>
      <c r="AA388" s="4">
        <v>262902</v>
      </c>
      <c r="AB388" s="5" t="s">
        <v>112</v>
      </c>
      <c r="AC388" s="5" t="s">
        <v>3525</v>
      </c>
      <c r="AD388" s="9">
        <v>639</v>
      </c>
      <c r="AE388" s="5"/>
      <c r="AF388" s="5" t="s">
        <v>116</v>
      </c>
      <c r="AG388" s="4">
        <v>1</v>
      </c>
      <c r="AH388" s="4">
        <v>1</v>
      </c>
      <c r="AI388" s="4">
        <v>1</v>
      </c>
      <c r="AJ388" s="5" t="s">
        <v>288</v>
      </c>
    </row>
    <row r="389" spans="1:36" ht="38.25" x14ac:dyDescent="0.25">
      <c r="A389" s="4" t="s">
        <v>1186</v>
      </c>
      <c r="B389" s="4">
        <v>21535</v>
      </c>
      <c r="C389" s="4" t="s">
        <v>1537</v>
      </c>
      <c r="D389" s="5" t="s">
        <v>3526</v>
      </c>
      <c r="E389" s="4" t="s">
        <v>39</v>
      </c>
      <c r="F389" s="4" t="s">
        <v>582</v>
      </c>
      <c r="G389" s="4" t="s">
        <v>583</v>
      </c>
      <c r="H389" s="4" t="s">
        <v>584</v>
      </c>
      <c r="I389" s="4" t="s">
        <v>585</v>
      </c>
      <c r="J389" s="5" t="s">
        <v>586</v>
      </c>
      <c r="K389" s="5" t="s">
        <v>586</v>
      </c>
      <c r="L389" s="5" t="s">
        <v>2557</v>
      </c>
      <c r="M389" s="6" t="s">
        <v>222</v>
      </c>
      <c r="N389" s="4"/>
      <c r="O389" s="4" t="s">
        <v>589</v>
      </c>
      <c r="P389" s="4" t="s">
        <v>586</v>
      </c>
      <c r="Q389" s="5" t="s">
        <v>3527</v>
      </c>
      <c r="R389" s="30" t="s">
        <v>3528</v>
      </c>
      <c r="S389" s="4" t="s">
        <v>89</v>
      </c>
      <c r="T389" s="4" t="s">
        <v>64</v>
      </c>
      <c r="U389" s="4" t="s">
        <v>49</v>
      </c>
      <c r="V389" s="8">
        <v>32051</v>
      </c>
      <c r="W389" s="5" t="s">
        <v>11</v>
      </c>
      <c r="X389" s="5" t="s">
        <v>3462</v>
      </c>
      <c r="Y389" s="5" t="s">
        <v>51</v>
      </c>
      <c r="Z389" s="4" t="s">
        <v>52</v>
      </c>
      <c r="AA389" s="4"/>
      <c r="AB389" s="5" t="s">
        <v>53</v>
      </c>
      <c r="AC389" s="5" t="s">
        <v>53</v>
      </c>
      <c r="AD389" s="4">
        <v>591</v>
      </c>
      <c r="AE389" s="5" t="s">
        <v>3529</v>
      </c>
      <c r="AF389" s="5" t="s">
        <v>116</v>
      </c>
      <c r="AG389" s="4">
        <v>1</v>
      </c>
      <c r="AH389" s="4">
        <v>1</v>
      </c>
      <c r="AI389" s="4">
        <v>1</v>
      </c>
      <c r="AJ389" s="5" t="s">
        <v>176</v>
      </c>
    </row>
    <row r="390" spans="1:36" ht="76.5" x14ac:dyDescent="0.25">
      <c r="A390" s="4" t="s">
        <v>1187</v>
      </c>
      <c r="B390" s="4">
        <v>262298</v>
      </c>
      <c r="C390" s="4" t="s">
        <v>1537</v>
      </c>
      <c r="D390" s="5" t="s">
        <v>3530</v>
      </c>
      <c r="E390" s="4" t="s">
        <v>39</v>
      </c>
      <c r="F390" s="4" t="s">
        <v>80</v>
      </c>
      <c r="G390" s="4" t="s">
        <v>81</v>
      </c>
      <c r="H390" s="4" t="s">
        <v>82</v>
      </c>
      <c r="I390" s="4" t="s">
        <v>83</v>
      </c>
      <c r="J390" s="5" t="s">
        <v>83</v>
      </c>
      <c r="K390" s="5" t="s">
        <v>83</v>
      </c>
      <c r="L390" s="5" t="s">
        <v>3531</v>
      </c>
      <c r="M390" s="6" t="s">
        <v>415</v>
      </c>
      <c r="N390" s="4"/>
      <c r="O390" s="4" t="s">
        <v>3532</v>
      </c>
      <c r="P390" s="4" t="s">
        <v>83</v>
      </c>
      <c r="Q390" s="5" t="s">
        <v>3533</v>
      </c>
      <c r="R390" s="30" t="s">
        <v>3534</v>
      </c>
      <c r="S390" s="4" t="s">
        <v>89</v>
      </c>
      <c r="T390" s="4" t="s">
        <v>64</v>
      </c>
      <c r="U390" s="4" t="s">
        <v>49</v>
      </c>
      <c r="V390" s="8">
        <v>42979</v>
      </c>
      <c r="W390" s="5" t="s">
        <v>150</v>
      </c>
      <c r="X390" s="5" t="s">
        <v>261</v>
      </c>
      <c r="Y390" s="5" t="s">
        <v>51</v>
      </c>
      <c r="Z390" s="4" t="s">
        <v>52</v>
      </c>
      <c r="AA390" s="4"/>
      <c r="AB390" s="5" t="s">
        <v>53</v>
      </c>
      <c r="AC390" s="5" t="s">
        <v>53</v>
      </c>
      <c r="AD390" s="9">
        <v>644</v>
      </c>
      <c r="AE390" s="5" t="s">
        <v>226</v>
      </c>
      <c r="AF390" s="5" t="s">
        <v>78</v>
      </c>
      <c r="AG390" s="4">
        <v>1</v>
      </c>
      <c r="AH390" s="4">
        <v>1</v>
      </c>
      <c r="AI390" s="4">
        <v>1</v>
      </c>
      <c r="AJ390" s="5" t="s">
        <v>262</v>
      </c>
    </row>
    <row r="391" spans="1:36" ht="51" x14ac:dyDescent="0.25">
      <c r="A391" s="4" t="s">
        <v>1188</v>
      </c>
      <c r="B391" s="4">
        <v>11649</v>
      </c>
      <c r="C391" s="4" t="s">
        <v>1537</v>
      </c>
      <c r="D391" s="5" t="s">
        <v>3535</v>
      </c>
      <c r="E391" s="4" t="s">
        <v>39</v>
      </c>
      <c r="F391" s="4" t="s">
        <v>80</v>
      </c>
      <c r="G391" s="4" t="s">
        <v>81</v>
      </c>
      <c r="H391" s="4" t="s">
        <v>82</v>
      </c>
      <c r="I391" s="4" t="s">
        <v>83</v>
      </c>
      <c r="J391" s="5" t="s">
        <v>83</v>
      </c>
      <c r="K391" s="5" t="s">
        <v>83</v>
      </c>
      <c r="L391" s="5" t="s">
        <v>1410</v>
      </c>
      <c r="M391" s="6" t="s">
        <v>173</v>
      </c>
      <c r="N391" s="4"/>
      <c r="O391" s="4" t="s">
        <v>1411</v>
      </c>
      <c r="P391" s="4" t="s">
        <v>83</v>
      </c>
      <c r="Q391" s="5" t="s">
        <v>3536</v>
      </c>
      <c r="R391" s="30" t="s">
        <v>3537</v>
      </c>
      <c r="S391" s="4" t="s">
        <v>89</v>
      </c>
      <c r="T391" s="4" t="s">
        <v>64</v>
      </c>
      <c r="U391" s="4" t="s">
        <v>49</v>
      </c>
      <c r="V391" s="8">
        <v>27743</v>
      </c>
      <c r="W391" s="5" t="s">
        <v>150</v>
      </c>
      <c r="X391" s="5" t="s">
        <v>261</v>
      </c>
      <c r="Y391" s="5" t="s">
        <v>51</v>
      </c>
      <c r="Z391" s="4" t="s">
        <v>52</v>
      </c>
      <c r="AA391" s="4"/>
      <c r="AB391" s="5" t="s">
        <v>53</v>
      </c>
      <c r="AC391" s="5" t="s">
        <v>53</v>
      </c>
      <c r="AD391" s="9">
        <v>764</v>
      </c>
      <c r="AE391" s="5" t="s">
        <v>3538</v>
      </c>
      <c r="AF391" s="5" t="s">
        <v>116</v>
      </c>
      <c r="AG391" s="4">
        <v>1</v>
      </c>
      <c r="AH391" s="4">
        <v>1</v>
      </c>
      <c r="AI391" s="4">
        <v>1</v>
      </c>
      <c r="AJ391" s="5" t="s">
        <v>1703</v>
      </c>
    </row>
    <row r="392" spans="1:36" ht="102" x14ac:dyDescent="0.25">
      <c r="A392" s="4" t="s">
        <v>1189</v>
      </c>
      <c r="B392" s="4">
        <v>12052</v>
      </c>
      <c r="C392" s="4" t="s">
        <v>1537</v>
      </c>
      <c r="D392" s="5" t="s">
        <v>3539</v>
      </c>
      <c r="E392" s="4" t="s">
        <v>39</v>
      </c>
      <c r="F392" s="4" t="s">
        <v>80</v>
      </c>
      <c r="G392" s="4" t="s">
        <v>81</v>
      </c>
      <c r="H392" s="4" t="s">
        <v>82</v>
      </c>
      <c r="I392" s="4" t="s">
        <v>83</v>
      </c>
      <c r="J392" s="5" t="s">
        <v>83</v>
      </c>
      <c r="K392" s="5" t="s">
        <v>83</v>
      </c>
      <c r="L392" s="5" t="s">
        <v>3540</v>
      </c>
      <c r="M392" s="6" t="s">
        <v>283</v>
      </c>
      <c r="N392" s="4"/>
      <c r="O392" s="4" t="s">
        <v>3541</v>
      </c>
      <c r="P392" s="4" t="s">
        <v>83</v>
      </c>
      <c r="Q392" s="5" t="s">
        <v>3542</v>
      </c>
      <c r="R392" s="30" t="s">
        <v>3543</v>
      </c>
      <c r="S392" s="4" t="s">
        <v>89</v>
      </c>
      <c r="T392" s="4" t="s">
        <v>64</v>
      </c>
      <c r="U392" s="4" t="s">
        <v>49</v>
      </c>
      <c r="V392" s="8">
        <v>31291</v>
      </c>
      <c r="W392" s="5" t="s">
        <v>150</v>
      </c>
      <c r="X392" s="5" t="s">
        <v>261</v>
      </c>
      <c r="Y392" s="5" t="s">
        <v>51</v>
      </c>
      <c r="Z392" s="4" t="s">
        <v>52</v>
      </c>
      <c r="AA392" s="4"/>
      <c r="AB392" s="5" t="s">
        <v>53</v>
      </c>
      <c r="AC392" s="5" t="s">
        <v>53</v>
      </c>
      <c r="AD392" s="9">
        <v>789</v>
      </c>
      <c r="AE392" s="5" t="s">
        <v>3544</v>
      </c>
      <c r="AF392" s="5" t="s">
        <v>116</v>
      </c>
      <c r="AG392" s="4">
        <v>1</v>
      </c>
      <c r="AH392" s="4">
        <v>1</v>
      </c>
      <c r="AI392" s="4">
        <v>1</v>
      </c>
      <c r="AJ392" s="5" t="s">
        <v>3545</v>
      </c>
    </row>
    <row r="393" spans="1:36" ht="114.75" x14ac:dyDescent="0.25">
      <c r="A393" s="4" t="s">
        <v>1190</v>
      </c>
      <c r="B393" s="4">
        <v>17679</v>
      </c>
      <c r="C393" s="4" t="s">
        <v>1537</v>
      </c>
      <c r="D393" s="5" t="s">
        <v>3546</v>
      </c>
      <c r="E393" s="4" t="s">
        <v>39</v>
      </c>
      <c r="F393" s="4" t="s">
        <v>80</v>
      </c>
      <c r="G393" s="4" t="s">
        <v>81</v>
      </c>
      <c r="H393" s="4" t="s">
        <v>82</v>
      </c>
      <c r="I393" s="4" t="s">
        <v>83</v>
      </c>
      <c r="J393" s="5" t="s">
        <v>83</v>
      </c>
      <c r="K393" s="5" t="s">
        <v>83</v>
      </c>
      <c r="L393" s="5" t="s">
        <v>3547</v>
      </c>
      <c r="M393" s="6" t="s">
        <v>3548</v>
      </c>
      <c r="N393" s="4"/>
      <c r="O393" s="4" t="s">
        <v>3549</v>
      </c>
      <c r="P393" s="4" t="s">
        <v>83</v>
      </c>
      <c r="Q393" s="5" t="s">
        <v>3550</v>
      </c>
      <c r="R393" s="30" t="s">
        <v>3551</v>
      </c>
      <c r="S393" s="4" t="s">
        <v>89</v>
      </c>
      <c r="T393" s="4" t="s">
        <v>64</v>
      </c>
      <c r="U393" s="4" t="s">
        <v>49</v>
      </c>
      <c r="V393" s="8">
        <v>27743</v>
      </c>
      <c r="W393" s="5" t="s">
        <v>150</v>
      </c>
      <c r="X393" s="5" t="s">
        <v>261</v>
      </c>
      <c r="Y393" s="5" t="s">
        <v>51</v>
      </c>
      <c r="Z393" s="4" t="s">
        <v>52</v>
      </c>
      <c r="AA393" s="4"/>
      <c r="AB393" s="5" t="s">
        <v>53</v>
      </c>
      <c r="AC393" s="5" t="s">
        <v>53</v>
      </c>
      <c r="AD393" s="9">
        <v>215</v>
      </c>
      <c r="AE393" s="5" t="s">
        <v>3552</v>
      </c>
      <c r="AF393" s="5" t="s">
        <v>1324</v>
      </c>
      <c r="AG393" s="4">
        <v>0</v>
      </c>
      <c r="AH393" s="4">
        <v>1</v>
      </c>
      <c r="AI393" s="4">
        <v>1</v>
      </c>
      <c r="AJ393" s="5" t="s">
        <v>55</v>
      </c>
    </row>
    <row r="394" spans="1:36" ht="38.25" x14ac:dyDescent="0.25">
      <c r="A394" s="4" t="s">
        <v>1191</v>
      </c>
      <c r="B394" s="4">
        <v>12054</v>
      </c>
      <c r="C394" s="4" t="s">
        <v>1537</v>
      </c>
      <c r="D394" s="5" t="s">
        <v>3553</v>
      </c>
      <c r="E394" s="4" t="s">
        <v>39</v>
      </c>
      <c r="F394" s="4" t="s">
        <v>80</v>
      </c>
      <c r="G394" s="4" t="s">
        <v>81</v>
      </c>
      <c r="H394" s="4" t="s">
        <v>82</v>
      </c>
      <c r="I394" s="4" t="s">
        <v>83</v>
      </c>
      <c r="J394" s="5" t="s">
        <v>83</v>
      </c>
      <c r="K394" s="5" t="s">
        <v>83</v>
      </c>
      <c r="L394" s="5" t="s">
        <v>693</v>
      </c>
      <c r="M394" s="6" t="s">
        <v>3554</v>
      </c>
      <c r="N394" s="4"/>
      <c r="O394" s="4" t="s">
        <v>3555</v>
      </c>
      <c r="P394" s="4" t="s">
        <v>83</v>
      </c>
      <c r="Q394" s="5" t="s">
        <v>3556</v>
      </c>
      <c r="R394" s="30" t="s">
        <v>3557</v>
      </c>
      <c r="S394" s="4" t="s">
        <v>89</v>
      </c>
      <c r="T394" s="4" t="s">
        <v>64</v>
      </c>
      <c r="U394" s="4" t="s">
        <v>49</v>
      </c>
      <c r="V394" s="8">
        <v>27743</v>
      </c>
      <c r="W394" s="5" t="s">
        <v>150</v>
      </c>
      <c r="X394" s="5" t="s">
        <v>261</v>
      </c>
      <c r="Y394" s="5" t="s">
        <v>51</v>
      </c>
      <c r="Z394" s="4" t="s">
        <v>52</v>
      </c>
      <c r="AA394" s="4"/>
      <c r="AB394" s="5" t="s">
        <v>53</v>
      </c>
      <c r="AC394" s="5" t="s">
        <v>53</v>
      </c>
      <c r="AD394" s="9">
        <v>475</v>
      </c>
      <c r="AE394" s="5"/>
      <c r="AF394" s="5" t="s">
        <v>116</v>
      </c>
      <c r="AG394" s="4">
        <v>1</v>
      </c>
      <c r="AH394" s="4">
        <v>0</v>
      </c>
      <c r="AI394" s="4">
        <v>1</v>
      </c>
      <c r="AJ394" s="5" t="s">
        <v>55</v>
      </c>
    </row>
    <row r="395" spans="1:36" ht="38.25" x14ac:dyDescent="0.25">
      <c r="A395" s="4" t="s">
        <v>1192</v>
      </c>
      <c r="B395" s="4">
        <v>10941</v>
      </c>
      <c r="C395" s="4" t="s">
        <v>1537</v>
      </c>
      <c r="D395" s="5" t="s">
        <v>3558</v>
      </c>
      <c r="E395" s="4" t="s">
        <v>39</v>
      </c>
      <c r="F395" s="4" t="s">
        <v>80</v>
      </c>
      <c r="G395" s="4" t="s">
        <v>81</v>
      </c>
      <c r="H395" s="4" t="s">
        <v>82</v>
      </c>
      <c r="I395" s="4" t="s">
        <v>83</v>
      </c>
      <c r="J395" s="5" t="s">
        <v>83</v>
      </c>
      <c r="K395" s="5" t="s">
        <v>83</v>
      </c>
      <c r="L395" s="5" t="s">
        <v>3559</v>
      </c>
      <c r="M395" s="6" t="s">
        <v>3560</v>
      </c>
      <c r="N395" s="4"/>
      <c r="O395" s="4" t="s">
        <v>3561</v>
      </c>
      <c r="P395" s="4" t="s">
        <v>83</v>
      </c>
      <c r="Q395" s="5" t="s">
        <v>3562</v>
      </c>
      <c r="R395" s="30" t="s">
        <v>3563</v>
      </c>
      <c r="S395" s="4" t="s">
        <v>89</v>
      </c>
      <c r="T395" s="4" t="s">
        <v>64</v>
      </c>
      <c r="U395" s="4" t="s">
        <v>49</v>
      </c>
      <c r="V395" s="8">
        <v>27743</v>
      </c>
      <c r="W395" s="5" t="s">
        <v>150</v>
      </c>
      <c r="X395" s="5" t="s">
        <v>261</v>
      </c>
      <c r="Y395" s="5" t="s">
        <v>51</v>
      </c>
      <c r="Z395" s="4" t="s">
        <v>52</v>
      </c>
      <c r="AA395" s="4"/>
      <c r="AB395" s="5" t="s">
        <v>53</v>
      </c>
      <c r="AC395" s="5" t="s">
        <v>53</v>
      </c>
      <c r="AD395" s="9">
        <v>471</v>
      </c>
      <c r="AE395" s="5"/>
      <c r="AF395" s="5" t="s">
        <v>116</v>
      </c>
      <c r="AG395" s="4">
        <v>1</v>
      </c>
      <c r="AH395" s="9">
        <v>0</v>
      </c>
      <c r="AI395" s="4">
        <v>1</v>
      </c>
      <c r="AJ395" s="5" t="s">
        <v>176</v>
      </c>
    </row>
    <row r="396" spans="1:36" ht="51" x14ac:dyDescent="0.25">
      <c r="A396" s="4" t="s">
        <v>1193</v>
      </c>
      <c r="B396" s="4">
        <v>10942</v>
      </c>
      <c r="C396" s="4" t="s">
        <v>1537</v>
      </c>
      <c r="D396" s="5" t="s">
        <v>3564</v>
      </c>
      <c r="E396" s="4" t="s">
        <v>39</v>
      </c>
      <c r="F396" s="4" t="s">
        <v>80</v>
      </c>
      <c r="G396" s="4" t="s">
        <v>81</v>
      </c>
      <c r="H396" s="4" t="s">
        <v>82</v>
      </c>
      <c r="I396" s="4" t="s">
        <v>83</v>
      </c>
      <c r="J396" s="5" t="s">
        <v>83</v>
      </c>
      <c r="K396" s="5" t="s">
        <v>83</v>
      </c>
      <c r="L396" s="5" t="s">
        <v>3565</v>
      </c>
      <c r="M396" s="6" t="s">
        <v>620</v>
      </c>
      <c r="N396" s="4"/>
      <c r="O396" s="4" t="s">
        <v>3566</v>
      </c>
      <c r="P396" s="4" t="s">
        <v>83</v>
      </c>
      <c r="Q396" s="5" t="s">
        <v>3567</v>
      </c>
      <c r="R396" s="30" t="s">
        <v>3568</v>
      </c>
      <c r="S396" s="4" t="s">
        <v>89</v>
      </c>
      <c r="T396" s="4" t="s">
        <v>64</v>
      </c>
      <c r="U396" s="4" t="s">
        <v>49</v>
      </c>
      <c r="V396" s="8">
        <v>27743</v>
      </c>
      <c r="W396" s="5" t="s">
        <v>150</v>
      </c>
      <c r="X396" s="5" t="s">
        <v>261</v>
      </c>
      <c r="Y396" s="5" t="s">
        <v>51</v>
      </c>
      <c r="Z396" s="4" t="s">
        <v>52</v>
      </c>
      <c r="AA396" s="4"/>
      <c r="AB396" s="5" t="s">
        <v>53</v>
      </c>
      <c r="AC396" s="5" t="s">
        <v>53</v>
      </c>
      <c r="AD396" s="9">
        <v>446</v>
      </c>
      <c r="AE396" s="5" t="s">
        <v>499</v>
      </c>
      <c r="AF396" s="5" t="s">
        <v>116</v>
      </c>
      <c r="AG396" s="4">
        <v>1</v>
      </c>
      <c r="AH396" s="4">
        <v>1</v>
      </c>
      <c r="AI396" s="4">
        <v>1</v>
      </c>
      <c r="AJ396" s="5" t="s">
        <v>55</v>
      </c>
    </row>
    <row r="397" spans="1:36" ht="38.25" x14ac:dyDescent="0.25">
      <c r="A397" s="4" t="s">
        <v>1194</v>
      </c>
      <c r="B397" s="4">
        <v>10769</v>
      </c>
      <c r="C397" s="4" t="s">
        <v>1537</v>
      </c>
      <c r="D397" s="5" t="s">
        <v>3569</v>
      </c>
      <c r="E397" s="4" t="s">
        <v>39</v>
      </c>
      <c r="F397" s="4" t="s">
        <v>233</v>
      </c>
      <c r="G397" s="4" t="s">
        <v>234</v>
      </c>
      <c r="H397" s="4" t="s">
        <v>235</v>
      </c>
      <c r="I397" s="4" t="s">
        <v>236</v>
      </c>
      <c r="J397" s="5" t="s">
        <v>237</v>
      </c>
      <c r="K397" s="5" t="s">
        <v>237</v>
      </c>
      <c r="L397" s="5" t="s">
        <v>3570</v>
      </c>
      <c r="M397" s="6" t="s">
        <v>1069</v>
      </c>
      <c r="N397" s="4"/>
      <c r="O397" s="4" t="s">
        <v>240</v>
      </c>
      <c r="P397" s="4" t="s">
        <v>237</v>
      </c>
      <c r="Q397" s="5" t="s">
        <v>3571</v>
      </c>
      <c r="R397" s="29" t="s">
        <v>3572</v>
      </c>
      <c r="S397" s="4" t="s">
        <v>89</v>
      </c>
      <c r="T397" s="4" t="s">
        <v>64</v>
      </c>
      <c r="U397" s="4" t="s">
        <v>49</v>
      </c>
      <c r="V397" s="8">
        <v>21156</v>
      </c>
      <c r="W397" s="5" t="s">
        <v>11</v>
      </c>
      <c r="X397" s="5" t="s">
        <v>2203</v>
      </c>
      <c r="Y397" s="5" t="s">
        <v>51</v>
      </c>
      <c r="Z397" s="4" t="s">
        <v>52</v>
      </c>
      <c r="AA397" s="4"/>
      <c r="AB397" s="5" t="s">
        <v>53</v>
      </c>
      <c r="AC397" s="5" t="s">
        <v>53</v>
      </c>
      <c r="AD397" s="9">
        <v>460</v>
      </c>
      <c r="AE397" s="5" t="s">
        <v>226</v>
      </c>
      <c r="AF397" s="5" t="s">
        <v>116</v>
      </c>
      <c r="AG397" s="4">
        <v>1</v>
      </c>
      <c r="AH397" s="4">
        <v>1</v>
      </c>
      <c r="AI397" s="4">
        <v>1</v>
      </c>
      <c r="AJ397" s="5" t="s">
        <v>2995</v>
      </c>
    </row>
    <row r="398" spans="1:36" ht="102" x14ac:dyDescent="0.25">
      <c r="A398" s="4" t="s">
        <v>1195</v>
      </c>
      <c r="B398" s="4">
        <v>60493</v>
      </c>
      <c r="C398" s="4" t="s">
        <v>1537</v>
      </c>
      <c r="D398" s="5" t="s">
        <v>3573</v>
      </c>
      <c r="E398" s="4" t="s">
        <v>39</v>
      </c>
      <c r="F398" s="4" t="s">
        <v>489</v>
      </c>
      <c r="G398" s="4" t="s">
        <v>490</v>
      </c>
      <c r="H398" s="4" t="s">
        <v>491</v>
      </c>
      <c r="I398" s="4" t="s">
        <v>492</v>
      </c>
      <c r="J398" s="5" t="s">
        <v>493</v>
      </c>
      <c r="K398" s="5" t="s">
        <v>493</v>
      </c>
      <c r="L398" s="5" t="s">
        <v>482</v>
      </c>
      <c r="M398" s="6" t="s">
        <v>143</v>
      </c>
      <c r="N398" s="4"/>
      <c r="O398" s="4" t="s">
        <v>494</v>
      </c>
      <c r="P398" s="4" t="s">
        <v>493</v>
      </c>
      <c r="Q398" s="5" t="s">
        <v>3574</v>
      </c>
      <c r="R398" s="30" t="s">
        <v>3575</v>
      </c>
      <c r="S398" s="4" t="s">
        <v>89</v>
      </c>
      <c r="T398" s="4" t="s">
        <v>64</v>
      </c>
      <c r="U398" s="4" t="s">
        <v>49</v>
      </c>
      <c r="V398" s="8">
        <v>35065</v>
      </c>
      <c r="W398" s="5" t="s">
        <v>11</v>
      </c>
      <c r="X398" s="5" t="s">
        <v>3322</v>
      </c>
      <c r="Y398" s="5" t="s">
        <v>51</v>
      </c>
      <c r="Z398" s="4" t="s">
        <v>52</v>
      </c>
      <c r="AA398" s="4"/>
      <c r="AB398" s="5" t="s">
        <v>53</v>
      </c>
      <c r="AC398" s="5" t="s">
        <v>53</v>
      </c>
      <c r="AD398" s="4">
        <v>386</v>
      </c>
      <c r="AE398" s="5" t="s">
        <v>3576</v>
      </c>
      <c r="AF398" s="5" t="s">
        <v>116</v>
      </c>
      <c r="AG398" s="4">
        <v>0</v>
      </c>
      <c r="AH398" s="4">
        <v>1</v>
      </c>
      <c r="AI398" s="4">
        <v>1</v>
      </c>
      <c r="AJ398" s="5" t="s">
        <v>55</v>
      </c>
    </row>
    <row r="399" spans="1:36" ht="25.5" x14ac:dyDescent="0.25">
      <c r="A399" s="4" t="s">
        <v>1196</v>
      </c>
      <c r="B399" s="4">
        <v>41218</v>
      </c>
      <c r="C399" s="4" t="s">
        <v>1537</v>
      </c>
      <c r="D399" s="5" t="s">
        <v>3577</v>
      </c>
      <c r="E399" s="4" t="s">
        <v>39</v>
      </c>
      <c r="F399" s="4" t="s">
        <v>216</v>
      </c>
      <c r="G399" s="4" t="s">
        <v>217</v>
      </c>
      <c r="H399" s="4" t="s">
        <v>218</v>
      </c>
      <c r="I399" s="4" t="s">
        <v>219</v>
      </c>
      <c r="J399" s="5" t="s">
        <v>220</v>
      </c>
      <c r="K399" s="5" t="s">
        <v>220</v>
      </c>
      <c r="L399" s="5" t="s">
        <v>3578</v>
      </c>
      <c r="M399" s="6" t="s">
        <v>1069</v>
      </c>
      <c r="N399" s="4"/>
      <c r="O399" s="4" t="s">
        <v>223</v>
      </c>
      <c r="P399" s="4" t="s">
        <v>220</v>
      </c>
      <c r="Q399" s="5" t="s">
        <v>3579</v>
      </c>
      <c r="R399" s="30" t="s">
        <v>3580</v>
      </c>
      <c r="S399" s="4" t="s">
        <v>89</v>
      </c>
      <c r="T399" s="4" t="s">
        <v>64</v>
      </c>
      <c r="U399" s="4" t="s">
        <v>49</v>
      </c>
      <c r="V399" s="8">
        <v>22892</v>
      </c>
      <c r="W399" s="5" t="s">
        <v>11</v>
      </c>
      <c r="X399" s="5" t="s">
        <v>2574</v>
      </c>
      <c r="Y399" s="5" t="s">
        <v>51</v>
      </c>
      <c r="Z399" s="4" t="s">
        <v>52</v>
      </c>
      <c r="AA399" s="4"/>
      <c r="AB399" s="5" t="s">
        <v>53</v>
      </c>
      <c r="AC399" s="5" t="s">
        <v>53</v>
      </c>
      <c r="AD399" s="9">
        <v>445</v>
      </c>
      <c r="AE399" s="5"/>
      <c r="AF399" s="5" t="s">
        <v>1324</v>
      </c>
      <c r="AG399" s="4">
        <v>1</v>
      </c>
      <c r="AH399" s="9">
        <v>0</v>
      </c>
      <c r="AI399" s="4">
        <v>1</v>
      </c>
      <c r="AJ399" s="5" t="s">
        <v>288</v>
      </c>
    </row>
    <row r="400" spans="1:36" ht="89.25" x14ac:dyDescent="0.25">
      <c r="A400" s="4" t="s">
        <v>1197</v>
      </c>
      <c r="B400" s="4">
        <v>10943</v>
      </c>
      <c r="C400" s="4" t="s">
        <v>1537</v>
      </c>
      <c r="D400" s="5" t="s">
        <v>3581</v>
      </c>
      <c r="E400" s="4" t="s">
        <v>39</v>
      </c>
      <c r="F400" s="4" t="s">
        <v>80</v>
      </c>
      <c r="G400" s="4" t="s">
        <v>81</v>
      </c>
      <c r="H400" s="4" t="s">
        <v>82</v>
      </c>
      <c r="I400" s="4" t="s">
        <v>83</v>
      </c>
      <c r="J400" s="5" t="s">
        <v>83</v>
      </c>
      <c r="K400" s="5" t="s">
        <v>83</v>
      </c>
      <c r="L400" s="5" t="s">
        <v>1584</v>
      </c>
      <c r="M400" s="6" t="s">
        <v>185</v>
      </c>
      <c r="N400" s="4"/>
      <c r="O400" s="4" t="s">
        <v>1585</v>
      </c>
      <c r="P400" s="4" t="s">
        <v>83</v>
      </c>
      <c r="Q400" s="5" t="s">
        <v>3582</v>
      </c>
      <c r="R400" s="30" t="s">
        <v>3583</v>
      </c>
      <c r="S400" s="4" t="s">
        <v>89</v>
      </c>
      <c r="T400" s="4" t="s">
        <v>64</v>
      </c>
      <c r="U400" s="4" t="s">
        <v>49</v>
      </c>
      <c r="V400" s="8">
        <v>27743</v>
      </c>
      <c r="W400" s="5" t="s">
        <v>150</v>
      </c>
      <c r="X400" s="5" t="s">
        <v>261</v>
      </c>
      <c r="Y400" s="5" t="s">
        <v>51</v>
      </c>
      <c r="Z400" s="4" t="s">
        <v>52</v>
      </c>
      <c r="AA400" s="4"/>
      <c r="AB400" s="5" t="s">
        <v>53</v>
      </c>
      <c r="AC400" s="5" t="s">
        <v>53</v>
      </c>
      <c r="AD400" s="9">
        <v>367</v>
      </c>
      <c r="AE400" s="5" t="s">
        <v>3584</v>
      </c>
      <c r="AF400" s="5" t="s">
        <v>116</v>
      </c>
      <c r="AG400" s="4">
        <v>0</v>
      </c>
      <c r="AH400" s="4">
        <v>1</v>
      </c>
      <c r="AI400" s="4">
        <v>1</v>
      </c>
      <c r="AJ400" s="5" t="s">
        <v>176</v>
      </c>
    </row>
    <row r="401" spans="1:36" ht="38.25" x14ac:dyDescent="0.25">
      <c r="A401" s="4" t="s">
        <v>1198</v>
      </c>
      <c r="B401" s="4">
        <v>10944</v>
      </c>
      <c r="C401" s="4" t="s">
        <v>1537</v>
      </c>
      <c r="D401" s="5" t="s">
        <v>3585</v>
      </c>
      <c r="E401" s="4" t="s">
        <v>39</v>
      </c>
      <c r="F401" s="4" t="s">
        <v>80</v>
      </c>
      <c r="G401" s="4" t="s">
        <v>81</v>
      </c>
      <c r="H401" s="4" t="s">
        <v>82</v>
      </c>
      <c r="I401" s="4" t="s">
        <v>83</v>
      </c>
      <c r="J401" s="5" t="s">
        <v>83</v>
      </c>
      <c r="K401" s="5" t="s">
        <v>83</v>
      </c>
      <c r="L401" s="5" t="s">
        <v>3586</v>
      </c>
      <c r="M401" s="6" t="s">
        <v>1884</v>
      </c>
      <c r="N401" s="4"/>
      <c r="O401" s="4" t="s">
        <v>3587</v>
      </c>
      <c r="P401" s="4" t="s">
        <v>83</v>
      </c>
      <c r="Q401" s="5" t="s">
        <v>3588</v>
      </c>
      <c r="R401" s="30" t="s">
        <v>3589</v>
      </c>
      <c r="S401" s="4" t="s">
        <v>89</v>
      </c>
      <c r="T401" s="4" t="s">
        <v>64</v>
      </c>
      <c r="U401" s="4" t="s">
        <v>49</v>
      </c>
      <c r="V401" s="8">
        <v>27743</v>
      </c>
      <c r="W401" s="5" t="s">
        <v>150</v>
      </c>
      <c r="X401" s="5" t="s">
        <v>261</v>
      </c>
      <c r="Y401" s="5" t="s">
        <v>51</v>
      </c>
      <c r="Z401" s="4" t="s">
        <v>52</v>
      </c>
      <c r="AA401" s="4"/>
      <c r="AB401" s="5" t="s">
        <v>53</v>
      </c>
      <c r="AC401" s="5" t="s">
        <v>53</v>
      </c>
      <c r="AD401" s="9">
        <v>138</v>
      </c>
      <c r="AE401" s="5" t="s">
        <v>226</v>
      </c>
      <c r="AF401" s="5" t="s">
        <v>116</v>
      </c>
      <c r="AG401" s="4">
        <v>0</v>
      </c>
      <c r="AH401" s="9">
        <v>1</v>
      </c>
      <c r="AI401" s="4">
        <v>1</v>
      </c>
      <c r="AJ401" s="5" t="s">
        <v>55</v>
      </c>
    </row>
    <row r="402" spans="1:36" ht="76.5" x14ac:dyDescent="0.25">
      <c r="A402" s="4" t="s">
        <v>1203</v>
      </c>
      <c r="B402" s="4">
        <v>10945</v>
      </c>
      <c r="C402" s="4" t="s">
        <v>1537</v>
      </c>
      <c r="D402" s="5" t="s">
        <v>3590</v>
      </c>
      <c r="E402" s="4" t="s">
        <v>39</v>
      </c>
      <c r="F402" s="4" t="s">
        <v>80</v>
      </c>
      <c r="G402" s="4" t="s">
        <v>81</v>
      </c>
      <c r="H402" s="4" t="s">
        <v>82</v>
      </c>
      <c r="I402" s="4" t="s">
        <v>83</v>
      </c>
      <c r="J402" s="5" t="s">
        <v>83</v>
      </c>
      <c r="K402" s="5" t="s">
        <v>83</v>
      </c>
      <c r="L402" s="5" t="s">
        <v>3591</v>
      </c>
      <c r="M402" s="6" t="s">
        <v>173</v>
      </c>
      <c r="N402" s="4"/>
      <c r="O402" s="4" t="s">
        <v>272</v>
      </c>
      <c r="P402" s="4" t="s">
        <v>83</v>
      </c>
      <c r="Q402" s="5" t="s">
        <v>3592</v>
      </c>
      <c r="R402" s="30" t="s">
        <v>3593</v>
      </c>
      <c r="S402" s="4" t="s">
        <v>89</v>
      </c>
      <c r="T402" s="4" t="s">
        <v>64</v>
      </c>
      <c r="U402" s="4" t="s">
        <v>49</v>
      </c>
      <c r="V402" s="8">
        <v>27743</v>
      </c>
      <c r="W402" s="5" t="s">
        <v>150</v>
      </c>
      <c r="X402" s="5" t="s">
        <v>261</v>
      </c>
      <c r="Y402" s="5" t="s">
        <v>51</v>
      </c>
      <c r="Z402" s="4" t="s">
        <v>52</v>
      </c>
      <c r="AA402" s="4"/>
      <c r="AB402" s="5" t="s">
        <v>53</v>
      </c>
      <c r="AC402" s="5" t="s">
        <v>53</v>
      </c>
      <c r="AD402" s="9">
        <v>465</v>
      </c>
      <c r="AE402" s="5" t="s">
        <v>226</v>
      </c>
      <c r="AF402" s="5" t="s">
        <v>54</v>
      </c>
      <c r="AG402" s="4">
        <v>0</v>
      </c>
      <c r="AH402" s="4">
        <v>1</v>
      </c>
      <c r="AI402" s="4">
        <v>1</v>
      </c>
      <c r="AJ402" s="5" t="s">
        <v>262</v>
      </c>
    </row>
    <row r="403" spans="1:36" ht="51" x14ac:dyDescent="0.25">
      <c r="A403" s="4" t="s">
        <v>1204</v>
      </c>
      <c r="B403" s="4">
        <v>12060</v>
      </c>
      <c r="C403" s="4" t="s">
        <v>1537</v>
      </c>
      <c r="D403" s="5" t="s">
        <v>3594</v>
      </c>
      <c r="E403" s="4" t="s">
        <v>39</v>
      </c>
      <c r="F403" s="4" t="s">
        <v>80</v>
      </c>
      <c r="G403" s="4" t="s">
        <v>81</v>
      </c>
      <c r="H403" s="4" t="s">
        <v>82</v>
      </c>
      <c r="I403" s="4" t="s">
        <v>83</v>
      </c>
      <c r="J403" s="5" t="s">
        <v>83</v>
      </c>
      <c r="K403" s="5" t="s">
        <v>83</v>
      </c>
      <c r="L403" s="5" t="s">
        <v>3595</v>
      </c>
      <c r="M403" s="6" t="s">
        <v>503</v>
      </c>
      <c r="N403" s="4"/>
      <c r="O403" s="4" t="s">
        <v>3596</v>
      </c>
      <c r="P403" s="4" t="s">
        <v>83</v>
      </c>
      <c r="Q403" s="5" t="s">
        <v>3597</v>
      </c>
      <c r="R403" s="30" t="s">
        <v>3598</v>
      </c>
      <c r="S403" s="4" t="s">
        <v>89</v>
      </c>
      <c r="T403" s="4" t="s">
        <v>64</v>
      </c>
      <c r="U403" s="4" t="s">
        <v>49</v>
      </c>
      <c r="V403" s="8">
        <v>27743</v>
      </c>
      <c r="W403" s="5" t="s">
        <v>150</v>
      </c>
      <c r="X403" s="5" t="s">
        <v>261</v>
      </c>
      <c r="Y403" s="5" t="s">
        <v>51</v>
      </c>
      <c r="Z403" s="4" t="s">
        <v>52</v>
      </c>
      <c r="AA403" s="4"/>
      <c r="AB403" s="5" t="s">
        <v>53</v>
      </c>
      <c r="AC403" s="5" t="s">
        <v>53</v>
      </c>
      <c r="AD403" s="9">
        <v>365</v>
      </c>
      <c r="AE403" s="5"/>
      <c r="AF403" s="5" t="s">
        <v>116</v>
      </c>
      <c r="AG403" s="4">
        <v>1</v>
      </c>
      <c r="AH403" s="4">
        <v>1</v>
      </c>
      <c r="AI403" s="4">
        <v>1</v>
      </c>
      <c r="AJ403" s="5" t="s">
        <v>284</v>
      </c>
    </row>
    <row r="404" spans="1:36" ht="25.5" x14ac:dyDescent="0.25">
      <c r="A404" s="4" t="s">
        <v>1205</v>
      </c>
      <c r="B404" s="4">
        <v>107453</v>
      </c>
      <c r="C404" s="4" t="s">
        <v>1537</v>
      </c>
      <c r="D404" s="5" t="s">
        <v>3599</v>
      </c>
      <c r="E404" s="4" t="s">
        <v>39</v>
      </c>
      <c r="F404" s="4" t="s">
        <v>139</v>
      </c>
      <c r="G404" s="4" t="s">
        <v>140</v>
      </c>
      <c r="H404" s="4" t="s">
        <v>141</v>
      </c>
      <c r="I404" s="4" t="s">
        <v>142</v>
      </c>
      <c r="J404" s="5" t="s">
        <v>142</v>
      </c>
      <c r="K404" s="5" t="s">
        <v>142</v>
      </c>
      <c r="L404" s="5" t="s">
        <v>3600</v>
      </c>
      <c r="M404" s="6" t="s">
        <v>74</v>
      </c>
      <c r="N404" s="4"/>
      <c r="O404" s="4" t="s">
        <v>144</v>
      </c>
      <c r="P404" s="4" t="s">
        <v>142</v>
      </c>
      <c r="Q404" s="5" t="s">
        <v>3601</v>
      </c>
      <c r="R404" s="30" t="s">
        <v>3602</v>
      </c>
      <c r="S404" s="4" t="s">
        <v>89</v>
      </c>
      <c r="T404" s="4" t="s">
        <v>64</v>
      </c>
      <c r="U404" s="4" t="s">
        <v>49</v>
      </c>
      <c r="V404" s="8">
        <v>26907</v>
      </c>
      <c r="W404" s="5" t="s">
        <v>150</v>
      </c>
      <c r="X404" s="5" t="s">
        <v>281</v>
      </c>
      <c r="Y404" s="5" t="s">
        <v>51</v>
      </c>
      <c r="Z404" s="4" t="s">
        <v>52</v>
      </c>
      <c r="AA404" s="4"/>
      <c r="AB404" s="5" t="s">
        <v>53</v>
      </c>
      <c r="AC404" s="5" t="s">
        <v>53</v>
      </c>
      <c r="AD404" s="9">
        <v>347</v>
      </c>
      <c r="AE404" s="5"/>
      <c r="AF404" s="5" t="s">
        <v>116</v>
      </c>
      <c r="AG404" s="4">
        <v>1</v>
      </c>
      <c r="AH404" s="4">
        <v>1</v>
      </c>
      <c r="AI404" s="4">
        <v>1</v>
      </c>
      <c r="AJ404" s="5" t="s">
        <v>338</v>
      </c>
    </row>
    <row r="405" spans="1:36" ht="63.75" x14ac:dyDescent="0.25">
      <c r="A405" s="4" t="s">
        <v>1206</v>
      </c>
      <c r="B405" s="4">
        <v>75465</v>
      </c>
      <c r="C405" s="4" t="s">
        <v>1537</v>
      </c>
      <c r="D405" s="5" t="s">
        <v>3603</v>
      </c>
      <c r="E405" s="4" t="s">
        <v>39</v>
      </c>
      <c r="F405" s="4" t="s">
        <v>318</v>
      </c>
      <c r="G405" s="4" t="s">
        <v>319</v>
      </c>
      <c r="H405" s="4" t="s">
        <v>320</v>
      </c>
      <c r="I405" s="4" t="s">
        <v>321</v>
      </c>
      <c r="J405" s="5" t="s">
        <v>322</v>
      </c>
      <c r="K405" s="5" t="s">
        <v>322</v>
      </c>
      <c r="L405" s="5" t="s">
        <v>1497</v>
      </c>
      <c r="M405" s="6" t="s">
        <v>239</v>
      </c>
      <c r="N405" s="4"/>
      <c r="O405" s="4" t="s">
        <v>324</v>
      </c>
      <c r="P405" s="4" t="s">
        <v>322</v>
      </c>
      <c r="Q405" s="5" t="s">
        <v>3604</v>
      </c>
      <c r="R405" s="30" t="s">
        <v>3605</v>
      </c>
      <c r="S405" s="4" t="s">
        <v>89</v>
      </c>
      <c r="T405" s="4" t="s">
        <v>64</v>
      </c>
      <c r="U405" s="4" t="s">
        <v>49</v>
      </c>
      <c r="V405" s="8">
        <v>33117</v>
      </c>
      <c r="W405" s="5" t="s">
        <v>11</v>
      </c>
      <c r="X405" s="5" t="s">
        <v>2613</v>
      </c>
      <c r="Y405" s="5" t="s">
        <v>51</v>
      </c>
      <c r="Z405" s="4" t="s">
        <v>52</v>
      </c>
      <c r="AA405" s="4"/>
      <c r="AB405" s="5" t="s">
        <v>53</v>
      </c>
      <c r="AC405" s="5" t="s">
        <v>53</v>
      </c>
      <c r="AD405" s="9">
        <v>341</v>
      </c>
      <c r="AE405" s="5" t="s">
        <v>2925</v>
      </c>
      <c r="AF405" s="5" t="s">
        <v>116</v>
      </c>
      <c r="AG405" s="4">
        <v>0</v>
      </c>
      <c r="AH405" s="4">
        <v>1</v>
      </c>
      <c r="AI405" s="4">
        <v>1</v>
      </c>
      <c r="AJ405" s="5" t="s">
        <v>55</v>
      </c>
    </row>
    <row r="406" spans="1:36" ht="75" x14ac:dyDescent="0.25">
      <c r="A406" s="4" t="s">
        <v>1207</v>
      </c>
      <c r="B406" s="4">
        <v>60501</v>
      </c>
      <c r="C406" s="4" t="s">
        <v>1537</v>
      </c>
      <c r="D406" s="5" t="s">
        <v>3606</v>
      </c>
      <c r="E406" s="4" t="s">
        <v>39</v>
      </c>
      <c r="F406" s="4" t="s">
        <v>489</v>
      </c>
      <c r="G406" s="4" t="s">
        <v>490</v>
      </c>
      <c r="H406" s="4" t="s">
        <v>491</v>
      </c>
      <c r="I406" s="4" t="s">
        <v>492</v>
      </c>
      <c r="J406" s="5" t="s">
        <v>493</v>
      </c>
      <c r="K406" s="5" t="s">
        <v>493</v>
      </c>
      <c r="L406" s="5" t="s">
        <v>650</v>
      </c>
      <c r="M406" s="6" t="s">
        <v>3607</v>
      </c>
      <c r="N406" s="4"/>
      <c r="O406" s="4" t="s">
        <v>494</v>
      </c>
      <c r="P406" s="4" t="s">
        <v>493</v>
      </c>
      <c r="Q406" s="5" t="s">
        <v>3608</v>
      </c>
      <c r="R406" s="29" t="s">
        <v>3609</v>
      </c>
      <c r="S406" s="4" t="s">
        <v>89</v>
      </c>
      <c r="T406" s="4" t="s">
        <v>64</v>
      </c>
      <c r="U406" s="4" t="s">
        <v>49</v>
      </c>
      <c r="V406" s="8">
        <v>35674</v>
      </c>
      <c r="W406" s="5" t="s">
        <v>11</v>
      </c>
      <c r="X406" s="5" t="s">
        <v>3322</v>
      </c>
      <c r="Y406" s="5" t="s">
        <v>51</v>
      </c>
      <c r="Z406" s="4" t="s">
        <v>52</v>
      </c>
      <c r="AA406" s="4"/>
      <c r="AB406" s="5" t="s">
        <v>53</v>
      </c>
      <c r="AC406" s="5" t="s">
        <v>53</v>
      </c>
      <c r="AD406" s="9">
        <v>170</v>
      </c>
      <c r="AE406" s="5"/>
      <c r="AF406" s="5" t="s">
        <v>116</v>
      </c>
      <c r="AG406" s="4">
        <v>1</v>
      </c>
      <c r="AH406" s="4">
        <v>1</v>
      </c>
      <c r="AI406" s="4">
        <v>0</v>
      </c>
      <c r="AJ406" s="5" t="s">
        <v>55</v>
      </c>
    </row>
    <row r="407" spans="1:36" ht="63.75" x14ac:dyDescent="0.25">
      <c r="A407" s="4" t="s">
        <v>1208</v>
      </c>
      <c r="B407" s="4">
        <v>10946</v>
      </c>
      <c r="C407" s="4" t="s">
        <v>1537</v>
      </c>
      <c r="D407" s="5" t="s">
        <v>3610</v>
      </c>
      <c r="E407" s="4" t="s">
        <v>39</v>
      </c>
      <c r="F407" s="4" t="s">
        <v>80</v>
      </c>
      <c r="G407" s="4" t="s">
        <v>81</v>
      </c>
      <c r="H407" s="4" t="s">
        <v>82</v>
      </c>
      <c r="I407" s="4" t="s">
        <v>83</v>
      </c>
      <c r="J407" s="5" t="s">
        <v>83</v>
      </c>
      <c r="K407" s="5" t="s">
        <v>83</v>
      </c>
      <c r="L407" s="5" t="s">
        <v>3611</v>
      </c>
      <c r="M407" s="6" t="s">
        <v>647</v>
      </c>
      <c r="N407" s="4"/>
      <c r="O407" s="4" t="s">
        <v>342</v>
      </c>
      <c r="P407" s="4" t="s">
        <v>83</v>
      </c>
      <c r="Q407" s="5" t="s">
        <v>3612</v>
      </c>
      <c r="R407" s="30" t="s">
        <v>3613</v>
      </c>
      <c r="S407" s="4" t="s">
        <v>89</v>
      </c>
      <c r="T407" s="4" t="s">
        <v>64</v>
      </c>
      <c r="U407" s="4" t="s">
        <v>49</v>
      </c>
      <c r="V407" s="8">
        <v>27743</v>
      </c>
      <c r="W407" s="5" t="s">
        <v>150</v>
      </c>
      <c r="X407" s="5" t="s">
        <v>261</v>
      </c>
      <c r="Y407" s="5" t="s">
        <v>51</v>
      </c>
      <c r="Z407" s="4" t="s">
        <v>52</v>
      </c>
      <c r="AA407" s="4"/>
      <c r="AB407" s="5" t="s">
        <v>53</v>
      </c>
      <c r="AC407" s="5" t="s">
        <v>53</v>
      </c>
      <c r="AD407" s="9">
        <v>622</v>
      </c>
      <c r="AE407" s="5" t="s">
        <v>152</v>
      </c>
      <c r="AF407" s="5" t="s">
        <v>116</v>
      </c>
      <c r="AG407" s="4">
        <v>1</v>
      </c>
      <c r="AH407" s="4">
        <v>1</v>
      </c>
      <c r="AI407" s="4">
        <v>1</v>
      </c>
      <c r="AJ407" s="5" t="s">
        <v>3614</v>
      </c>
    </row>
    <row r="408" spans="1:36" ht="51" x14ac:dyDescent="0.25">
      <c r="A408" s="4" t="s">
        <v>1213</v>
      </c>
      <c r="B408" s="4">
        <v>10990</v>
      </c>
      <c r="C408" s="4" t="s">
        <v>1537</v>
      </c>
      <c r="D408" s="5" t="s">
        <v>3615</v>
      </c>
      <c r="E408" s="4" t="s">
        <v>39</v>
      </c>
      <c r="F408" s="4" t="s">
        <v>80</v>
      </c>
      <c r="G408" s="4" t="s">
        <v>81</v>
      </c>
      <c r="H408" s="4" t="s">
        <v>82</v>
      </c>
      <c r="I408" s="4" t="s">
        <v>83</v>
      </c>
      <c r="J408" s="5" t="s">
        <v>83</v>
      </c>
      <c r="K408" s="5" t="s">
        <v>83</v>
      </c>
      <c r="L408" s="5" t="s">
        <v>3559</v>
      </c>
      <c r="M408" s="6" t="s">
        <v>3616</v>
      </c>
      <c r="N408" s="4"/>
      <c r="O408" s="4" t="s">
        <v>3617</v>
      </c>
      <c r="P408" s="4" t="s">
        <v>83</v>
      </c>
      <c r="Q408" s="5" t="s">
        <v>3618</v>
      </c>
      <c r="R408" s="30" t="s">
        <v>3619</v>
      </c>
      <c r="S408" s="4" t="s">
        <v>89</v>
      </c>
      <c r="T408" s="4" t="s">
        <v>64</v>
      </c>
      <c r="U408" s="4" t="s">
        <v>49</v>
      </c>
      <c r="V408" s="8">
        <v>27743</v>
      </c>
      <c r="W408" s="5" t="s">
        <v>150</v>
      </c>
      <c r="X408" s="5" t="s">
        <v>261</v>
      </c>
      <c r="Y408" s="5" t="s">
        <v>51</v>
      </c>
      <c r="Z408" s="4" t="s">
        <v>52</v>
      </c>
      <c r="AA408" s="4"/>
      <c r="AB408" s="5" t="s">
        <v>53</v>
      </c>
      <c r="AC408" s="5" t="s">
        <v>53</v>
      </c>
      <c r="AD408" s="9">
        <v>512</v>
      </c>
      <c r="AE408" s="5" t="s">
        <v>1726</v>
      </c>
      <c r="AF408" s="5" t="s">
        <v>116</v>
      </c>
      <c r="AG408" s="4">
        <v>0</v>
      </c>
      <c r="AH408" s="4">
        <v>1</v>
      </c>
      <c r="AI408" s="4">
        <v>1</v>
      </c>
      <c r="AJ408" s="5" t="s">
        <v>55</v>
      </c>
    </row>
    <row r="409" spans="1:36" ht="38.25" x14ac:dyDescent="0.25">
      <c r="A409" s="4" t="s">
        <v>1214</v>
      </c>
      <c r="B409" s="4">
        <v>262616</v>
      </c>
      <c r="C409" s="4" t="s">
        <v>1537</v>
      </c>
      <c r="D409" s="5" t="s">
        <v>3620</v>
      </c>
      <c r="E409" s="4" t="s">
        <v>39</v>
      </c>
      <c r="F409" s="4" t="s">
        <v>204</v>
      </c>
      <c r="G409" s="4" t="s">
        <v>205</v>
      </c>
      <c r="H409" s="4" t="s">
        <v>206</v>
      </c>
      <c r="I409" s="4" t="s">
        <v>207</v>
      </c>
      <c r="J409" s="5" t="s">
        <v>208</v>
      </c>
      <c r="K409" s="5" t="s">
        <v>208</v>
      </c>
      <c r="L409" s="5" t="s">
        <v>1139</v>
      </c>
      <c r="M409" s="6" t="s">
        <v>105</v>
      </c>
      <c r="N409" s="4"/>
      <c r="O409" s="4" t="s">
        <v>211</v>
      </c>
      <c r="P409" s="4" t="s">
        <v>208</v>
      </c>
      <c r="Q409" s="5" t="s">
        <v>3621</v>
      </c>
      <c r="R409" s="30" t="s">
        <v>3622</v>
      </c>
      <c r="S409" s="4" t="s">
        <v>89</v>
      </c>
      <c r="T409" s="4" t="s">
        <v>64</v>
      </c>
      <c r="U409" s="4" t="s">
        <v>49</v>
      </c>
      <c r="V409" s="8">
        <v>42979</v>
      </c>
      <c r="W409" s="5" t="s">
        <v>11</v>
      </c>
      <c r="X409" s="5" t="s">
        <v>2286</v>
      </c>
      <c r="Y409" s="5" t="s">
        <v>51</v>
      </c>
      <c r="Z409" s="4" t="s">
        <v>52</v>
      </c>
      <c r="AA409" s="4"/>
      <c r="AB409" s="5" t="s">
        <v>53</v>
      </c>
      <c r="AC409" s="5" t="s">
        <v>53</v>
      </c>
      <c r="AD409" s="9">
        <v>772</v>
      </c>
      <c r="AE409" s="5" t="s">
        <v>226</v>
      </c>
      <c r="AF409" s="5" t="s">
        <v>116</v>
      </c>
      <c r="AG409" s="4">
        <v>1</v>
      </c>
      <c r="AH409" s="4">
        <v>1</v>
      </c>
      <c r="AI409" s="4">
        <v>1</v>
      </c>
      <c r="AJ409" s="5" t="s">
        <v>55</v>
      </c>
    </row>
    <row r="410" spans="1:36" ht="89.25" x14ac:dyDescent="0.25">
      <c r="A410" s="4" t="s">
        <v>1216</v>
      </c>
      <c r="B410" s="4">
        <v>9840</v>
      </c>
      <c r="C410" s="4" t="s">
        <v>1537</v>
      </c>
      <c r="D410" s="5" t="s">
        <v>3623</v>
      </c>
      <c r="E410" s="4" t="s">
        <v>39</v>
      </c>
      <c r="F410" s="4" t="s">
        <v>69</v>
      </c>
      <c r="G410" s="4" t="s">
        <v>70</v>
      </c>
      <c r="H410" s="4" t="s">
        <v>71</v>
      </c>
      <c r="I410" s="4" t="s">
        <v>72</v>
      </c>
      <c r="J410" s="5" t="s">
        <v>72</v>
      </c>
      <c r="K410" s="5" t="s">
        <v>72</v>
      </c>
      <c r="L410" s="5" t="s">
        <v>3624</v>
      </c>
      <c r="M410" s="6" t="s">
        <v>239</v>
      </c>
      <c r="N410" s="4"/>
      <c r="O410" s="4" t="s">
        <v>75</v>
      </c>
      <c r="P410" s="4" t="s">
        <v>72</v>
      </c>
      <c r="Q410" s="5" t="s">
        <v>3625</v>
      </c>
      <c r="R410" s="30" t="s">
        <v>3626</v>
      </c>
      <c r="S410" s="4" t="s">
        <v>89</v>
      </c>
      <c r="T410" s="4" t="s">
        <v>64</v>
      </c>
      <c r="U410" s="4" t="s">
        <v>49</v>
      </c>
      <c r="V410" s="8">
        <v>27743</v>
      </c>
      <c r="W410" s="5" t="s">
        <v>150</v>
      </c>
      <c r="X410" s="5" t="s">
        <v>151</v>
      </c>
      <c r="Y410" s="5" t="s">
        <v>51</v>
      </c>
      <c r="Z410" s="4" t="s">
        <v>52</v>
      </c>
      <c r="AA410" s="4"/>
      <c r="AB410" s="5" t="s">
        <v>53</v>
      </c>
      <c r="AC410" s="5" t="s">
        <v>53</v>
      </c>
      <c r="AD410" s="9">
        <v>414</v>
      </c>
      <c r="AE410" s="5" t="s">
        <v>3627</v>
      </c>
      <c r="AF410" s="5" t="s">
        <v>116</v>
      </c>
      <c r="AG410" s="4">
        <v>0</v>
      </c>
      <c r="AH410" s="4">
        <v>1</v>
      </c>
      <c r="AI410" s="4">
        <v>0</v>
      </c>
      <c r="AJ410" s="5" t="s">
        <v>176</v>
      </c>
    </row>
    <row r="411" spans="1:36" ht="63.75" x14ac:dyDescent="0.25">
      <c r="A411" s="4" t="s">
        <v>1221</v>
      </c>
      <c r="B411" s="4">
        <v>12128</v>
      </c>
      <c r="C411" s="4" t="s">
        <v>1537</v>
      </c>
      <c r="D411" s="5" t="s">
        <v>3628</v>
      </c>
      <c r="E411" s="4" t="s">
        <v>39</v>
      </c>
      <c r="F411" s="4" t="s">
        <v>80</v>
      </c>
      <c r="G411" s="4" t="s">
        <v>81</v>
      </c>
      <c r="H411" s="4" t="s">
        <v>82</v>
      </c>
      <c r="I411" s="4" t="s">
        <v>83</v>
      </c>
      <c r="J411" s="5" t="s">
        <v>83</v>
      </c>
      <c r="K411" s="5" t="s">
        <v>83</v>
      </c>
      <c r="L411" s="5" t="s">
        <v>3629</v>
      </c>
      <c r="M411" s="6" t="s">
        <v>3630</v>
      </c>
      <c r="N411" s="4"/>
      <c r="O411" s="4" t="s">
        <v>3631</v>
      </c>
      <c r="P411" s="4" t="s">
        <v>83</v>
      </c>
      <c r="Q411" s="5" t="s">
        <v>3632</v>
      </c>
      <c r="R411" s="29" t="s">
        <v>3633</v>
      </c>
      <c r="S411" s="4" t="s">
        <v>89</v>
      </c>
      <c r="T411" s="4" t="s">
        <v>64</v>
      </c>
      <c r="U411" s="4" t="s">
        <v>49</v>
      </c>
      <c r="V411" s="8">
        <v>32765</v>
      </c>
      <c r="W411" s="5" t="s">
        <v>150</v>
      </c>
      <c r="X411" s="5" t="s">
        <v>261</v>
      </c>
      <c r="Y411" s="5" t="s">
        <v>51</v>
      </c>
      <c r="Z411" s="4" t="s">
        <v>52</v>
      </c>
      <c r="AA411" s="4"/>
      <c r="AB411" s="5" t="s">
        <v>53</v>
      </c>
      <c r="AC411" s="5" t="s">
        <v>53</v>
      </c>
      <c r="AD411" s="9">
        <v>1040</v>
      </c>
      <c r="AE411" s="5" t="s">
        <v>2925</v>
      </c>
      <c r="AF411" s="5" t="s">
        <v>116</v>
      </c>
      <c r="AG411" s="4">
        <v>1</v>
      </c>
      <c r="AH411" s="4">
        <v>1</v>
      </c>
      <c r="AI411" s="4">
        <v>1</v>
      </c>
      <c r="AJ411" s="5" t="s">
        <v>1703</v>
      </c>
    </row>
    <row r="412" spans="1:36" ht="114.75" x14ac:dyDescent="0.25">
      <c r="A412" s="4" t="s">
        <v>1222</v>
      </c>
      <c r="B412" s="4">
        <v>10991</v>
      </c>
      <c r="C412" s="4" t="s">
        <v>1537</v>
      </c>
      <c r="D412" s="5" t="s">
        <v>3634</v>
      </c>
      <c r="E412" s="4" t="s">
        <v>39</v>
      </c>
      <c r="F412" s="4" t="s">
        <v>80</v>
      </c>
      <c r="G412" s="4" t="s">
        <v>81</v>
      </c>
      <c r="H412" s="4" t="s">
        <v>82</v>
      </c>
      <c r="I412" s="4" t="s">
        <v>83</v>
      </c>
      <c r="J412" s="5" t="s">
        <v>83</v>
      </c>
      <c r="K412" s="5" t="s">
        <v>83</v>
      </c>
      <c r="L412" s="5" t="s">
        <v>3635</v>
      </c>
      <c r="M412" s="6" t="s">
        <v>85</v>
      </c>
      <c r="N412" s="4"/>
      <c r="O412" s="4" t="s">
        <v>3636</v>
      </c>
      <c r="P412" s="4" t="s">
        <v>83</v>
      </c>
      <c r="Q412" s="5" t="s">
        <v>3637</v>
      </c>
      <c r="R412" s="30" t="s">
        <v>3638</v>
      </c>
      <c r="S412" s="4" t="s">
        <v>89</v>
      </c>
      <c r="T412" s="4" t="s">
        <v>64</v>
      </c>
      <c r="U412" s="4" t="s">
        <v>49</v>
      </c>
      <c r="V412" s="8">
        <v>33133</v>
      </c>
      <c r="W412" s="5" t="s">
        <v>150</v>
      </c>
      <c r="X412" s="5" t="s">
        <v>261</v>
      </c>
      <c r="Y412" s="5" t="s">
        <v>51</v>
      </c>
      <c r="Z412" s="4" t="s">
        <v>52</v>
      </c>
      <c r="AA412" s="4"/>
      <c r="AB412" s="5" t="s">
        <v>53</v>
      </c>
      <c r="AC412" s="5" t="s">
        <v>53</v>
      </c>
      <c r="AD412" s="9">
        <v>879</v>
      </c>
      <c r="AE412" s="5" t="s">
        <v>3639</v>
      </c>
      <c r="AF412" s="5" t="s">
        <v>116</v>
      </c>
      <c r="AG412" s="4">
        <v>0</v>
      </c>
      <c r="AH412" s="4">
        <v>1</v>
      </c>
      <c r="AI412" s="4">
        <v>1</v>
      </c>
      <c r="AJ412" s="5" t="s">
        <v>176</v>
      </c>
    </row>
    <row r="413" spans="1:36" ht="63.75" x14ac:dyDescent="0.25">
      <c r="A413" s="4" t="s">
        <v>1226</v>
      </c>
      <c r="B413" s="4">
        <v>12165</v>
      </c>
      <c r="C413" s="4" t="s">
        <v>1537</v>
      </c>
      <c r="D413" s="5" t="s">
        <v>3640</v>
      </c>
      <c r="E413" s="4" t="s">
        <v>39</v>
      </c>
      <c r="F413" s="4" t="s">
        <v>80</v>
      </c>
      <c r="G413" s="4" t="s">
        <v>81</v>
      </c>
      <c r="H413" s="4" t="s">
        <v>82</v>
      </c>
      <c r="I413" s="4" t="s">
        <v>83</v>
      </c>
      <c r="J413" s="5" t="s">
        <v>83</v>
      </c>
      <c r="K413" s="5" t="s">
        <v>83</v>
      </c>
      <c r="L413" s="5" t="s">
        <v>3641</v>
      </c>
      <c r="M413" s="6" t="s">
        <v>105</v>
      </c>
      <c r="N413" s="4"/>
      <c r="O413" s="4" t="s">
        <v>3642</v>
      </c>
      <c r="P413" s="4" t="s">
        <v>83</v>
      </c>
      <c r="Q413" s="5" t="s">
        <v>3643</v>
      </c>
      <c r="R413" s="29" t="s">
        <v>3644</v>
      </c>
      <c r="S413" s="4" t="s">
        <v>89</v>
      </c>
      <c r="T413" s="4" t="s">
        <v>64</v>
      </c>
      <c r="U413" s="4" t="s">
        <v>49</v>
      </c>
      <c r="V413" s="8">
        <v>33112</v>
      </c>
      <c r="W413" s="5" t="s">
        <v>150</v>
      </c>
      <c r="X413" s="5" t="s">
        <v>261</v>
      </c>
      <c r="Y413" s="5" t="s">
        <v>51</v>
      </c>
      <c r="Z413" s="4" t="s">
        <v>52</v>
      </c>
      <c r="AA413" s="4"/>
      <c r="AB413" s="5" t="s">
        <v>53</v>
      </c>
      <c r="AC413" s="5" t="s">
        <v>53</v>
      </c>
      <c r="AD413" s="9">
        <v>770</v>
      </c>
      <c r="AE413" s="5" t="s">
        <v>3645</v>
      </c>
      <c r="AF413" s="5" t="s">
        <v>116</v>
      </c>
      <c r="AG413" s="4">
        <v>0</v>
      </c>
      <c r="AH413" s="4">
        <v>1</v>
      </c>
      <c r="AI413" s="4">
        <v>1</v>
      </c>
      <c r="AJ413" s="5" t="s">
        <v>2509</v>
      </c>
    </row>
    <row r="414" spans="1:36" ht="102" x14ac:dyDescent="0.25">
      <c r="A414" s="4" t="s">
        <v>1230</v>
      </c>
      <c r="B414" s="4">
        <v>10992</v>
      </c>
      <c r="C414" s="4" t="s">
        <v>1537</v>
      </c>
      <c r="D414" s="5" t="s">
        <v>3646</v>
      </c>
      <c r="E414" s="4" t="s">
        <v>39</v>
      </c>
      <c r="F414" s="4" t="s">
        <v>80</v>
      </c>
      <c r="G414" s="4" t="s">
        <v>81</v>
      </c>
      <c r="H414" s="4" t="s">
        <v>82</v>
      </c>
      <c r="I414" s="4" t="s">
        <v>83</v>
      </c>
      <c r="J414" s="5" t="s">
        <v>83</v>
      </c>
      <c r="K414" s="5" t="s">
        <v>83</v>
      </c>
      <c r="L414" s="5" t="s">
        <v>3647</v>
      </c>
      <c r="M414" s="6" t="s">
        <v>105</v>
      </c>
      <c r="N414" s="4"/>
      <c r="O414" s="4" t="s">
        <v>3648</v>
      </c>
      <c r="P414" s="4" t="s">
        <v>83</v>
      </c>
      <c r="Q414" s="5" t="s">
        <v>3649</v>
      </c>
      <c r="R414" s="30" t="s">
        <v>3650</v>
      </c>
      <c r="S414" s="4" t="s">
        <v>89</v>
      </c>
      <c r="T414" s="4" t="s">
        <v>64</v>
      </c>
      <c r="U414" s="4" t="s">
        <v>49</v>
      </c>
      <c r="V414" s="8">
        <v>33148</v>
      </c>
      <c r="W414" s="5" t="s">
        <v>150</v>
      </c>
      <c r="X414" s="5" t="s">
        <v>261</v>
      </c>
      <c r="Y414" s="5" t="s">
        <v>51</v>
      </c>
      <c r="Z414" s="4" t="s">
        <v>52</v>
      </c>
      <c r="AA414" s="4"/>
      <c r="AB414" s="5" t="s">
        <v>53</v>
      </c>
      <c r="AC414" s="5" t="s">
        <v>53</v>
      </c>
      <c r="AD414" s="9">
        <v>955</v>
      </c>
      <c r="AE414" s="5" t="s">
        <v>3651</v>
      </c>
      <c r="AF414" s="5" t="s">
        <v>116</v>
      </c>
      <c r="AG414" s="4">
        <v>1</v>
      </c>
      <c r="AH414" s="4">
        <v>1</v>
      </c>
      <c r="AI414" s="4">
        <v>1</v>
      </c>
      <c r="AJ414" s="5" t="s">
        <v>2509</v>
      </c>
    </row>
    <row r="415" spans="1:36" ht="51" x14ac:dyDescent="0.25">
      <c r="A415" s="4" t="s">
        <v>1231</v>
      </c>
      <c r="B415" s="4">
        <v>10993</v>
      </c>
      <c r="C415" s="4" t="s">
        <v>1537</v>
      </c>
      <c r="D415" s="5" t="s">
        <v>3652</v>
      </c>
      <c r="E415" s="4" t="s">
        <v>39</v>
      </c>
      <c r="F415" s="4" t="s">
        <v>80</v>
      </c>
      <c r="G415" s="4" t="s">
        <v>81</v>
      </c>
      <c r="H415" s="4" t="s">
        <v>82</v>
      </c>
      <c r="I415" s="4" t="s">
        <v>83</v>
      </c>
      <c r="J415" s="5" t="s">
        <v>83</v>
      </c>
      <c r="K415" s="5" t="s">
        <v>83</v>
      </c>
      <c r="L415" s="5" t="s">
        <v>695</v>
      </c>
      <c r="M415" s="6" t="s">
        <v>85</v>
      </c>
      <c r="N415" s="4"/>
      <c r="O415" s="4" t="s">
        <v>86</v>
      </c>
      <c r="P415" s="4" t="s">
        <v>83</v>
      </c>
      <c r="Q415" s="5" t="s">
        <v>3653</v>
      </c>
      <c r="R415" s="30" t="s">
        <v>3654</v>
      </c>
      <c r="S415" s="4" t="s">
        <v>89</v>
      </c>
      <c r="T415" s="4" t="s">
        <v>64</v>
      </c>
      <c r="U415" s="4" t="s">
        <v>49</v>
      </c>
      <c r="V415" s="8">
        <v>33451</v>
      </c>
      <c r="W415" s="5" t="s">
        <v>150</v>
      </c>
      <c r="X415" s="5" t="s">
        <v>261</v>
      </c>
      <c r="Y415" s="5" t="s">
        <v>51</v>
      </c>
      <c r="Z415" s="4" t="s">
        <v>52</v>
      </c>
      <c r="AA415" s="4"/>
      <c r="AB415" s="5" t="s">
        <v>53</v>
      </c>
      <c r="AC415" s="5" t="s">
        <v>53</v>
      </c>
      <c r="AD415" s="9">
        <v>810</v>
      </c>
      <c r="AE415" s="5" t="s">
        <v>499</v>
      </c>
      <c r="AF415" s="5" t="s">
        <v>116</v>
      </c>
      <c r="AG415" s="4">
        <v>1</v>
      </c>
      <c r="AH415" s="4">
        <v>1</v>
      </c>
      <c r="AI415" s="4">
        <v>1</v>
      </c>
      <c r="AJ415" s="5" t="s">
        <v>176</v>
      </c>
    </row>
    <row r="416" spans="1:36" ht="114.75" x14ac:dyDescent="0.25">
      <c r="A416" s="4" t="s">
        <v>1232</v>
      </c>
      <c r="B416" s="4">
        <v>17681</v>
      </c>
      <c r="C416" s="4" t="s">
        <v>1537</v>
      </c>
      <c r="D416" s="5" t="s">
        <v>3655</v>
      </c>
      <c r="E416" s="4" t="s">
        <v>39</v>
      </c>
      <c r="F416" s="4" t="s">
        <v>80</v>
      </c>
      <c r="G416" s="4" t="s">
        <v>81</v>
      </c>
      <c r="H416" s="4" t="s">
        <v>82</v>
      </c>
      <c r="I416" s="4" t="s">
        <v>83</v>
      </c>
      <c r="J416" s="5" t="s">
        <v>83</v>
      </c>
      <c r="K416" s="5" t="s">
        <v>83</v>
      </c>
      <c r="L416" s="5" t="s">
        <v>3656</v>
      </c>
      <c r="M416" s="6" t="s">
        <v>620</v>
      </c>
      <c r="N416" s="4"/>
      <c r="O416" s="4" t="s">
        <v>111</v>
      </c>
      <c r="P416" s="4" t="s">
        <v>83</v>
      </c>
      <c r="Q416" s="5" t="s">
        <v>3657</v>
      </c>
      <c r="R416" s="30" t="s">
        <v>3658</v>
      </c>
      <c r="S416" s="4" t="s">
        <v>89</v>
      </c>
      <c r="T416" s="4" t="s">
        <v>64</v>
      </c>
      <c r="U416" s="4" t="s">
        <v>49</v>
      </c>
      <c r="V416" s="8">
        <v>33848</v>
      </c>
      <c r="W416" s="5" t="s">
        <v>150</v>
      </c>
      <c r="X416" s="5" t="s">
        <v>261</v>
      </c>
      <c r="Y416" s="5" t="s">
        <v>51</v>
      </c>
      <c r="Z416" s="4" t="s">
        <v>52</v>
      </c>
      <c r="AA416" s="4"/>
      <c r="AB416" s="5" t="s">
        <v>53</v>
      </c>
      <c r="AC416" s="5" t="s">
        <v>53</v>
      </c>
      <c r="AD416" s="4">
        <v>963</v>
      </c>
      <c r="AE416" s="5" t="s">
        <v>3659</v>
      </c>
      <c r="AF416" s="5" t="s">
        <v>116</v>
      </c>
      <c r="AG416" s="4">
        <v>1</v>
      </c>
      <c r="AH416" s="4">
        <v>1</v>
      </c>
      <c r="AI416" s="4">
        <v>1</v>
      </c>
      <c r="AJ416" s="5" t="s">
        <v>2509</v>
      </c>
    </row>
    <row r="417" spans="1:36" ht="38.25" x14ac:dyDescent="0.25">
      <c r="A417" s="4" t="s">
        <v>1242</v>
      </c>
      <c r="B417" s="4">
        <v>107500</v>
      </c>
      <c r="C417" s="4" t="s">
        <v>1537</v>
      </c>
      <c r="D417" s="5" t="s">
        <v>3660</v>
      </c>
      <c r="E417" s="4" t="s">
        <v>39</v>
      </c>
      <c r="F417" s="4" t="s">
        <v>139</v>
      </c>
      <c r="G417" s="4" t="s">
        <v>140</v>
      </c>
      <c r="H417" s="4" t="s">
        <v>141</v>
      </c>
      <c r="I417" s="4" t="s">
        <v>142</v>
      </c>
      <c r="J417" s="5" t="s">
        <v>142</v>
      </c>
      <c r="K417" s="5" t="s">
        <v>142</v>
      </c>
      <c r="L417" s="5" t="s">
        <v>3661</v>
      </c>
      <c r="M417" s="6" t="s">
        <v>105</v>
      </c>
      <c r="N417" s="4"/>
      <c r="O417" s="4" t="s">
        <v>144</v>
      </c>
      <c r="P417" s="4" t="s">
        <v>142</v>
      </c>
      <c r="Q417" s="5" t="s">
        <v>3662</v>
      </c>
      <c r="R417" s="30" t="s">
        <v>3663</v>
      </c>
      <c r="S417" s="4" t="s">
        <v>89</v>
      </c>
      <c r="T417" s="4" t="s">
        <v>64</v>
      </c>
      <c r="U417" s="4" t="s">
        <v>49</v>
      </c>
      <c r="V417" s="8">
        <v>23394</v>
      </c>
      <c r="W417" s="5" t="s">
        <v>150</v>
      </c>
      <c r="X417" s="5" t="s">
        <v>281</v>
      </c>
      <c r="Y417" s="5" t="s">
        <v>51</v>
      </c>
      <c r="Z417" s="4" t="s">
        <v>52</v>
      </c>
      <c r="AA417" s="4"/>
      <c r="AB417" s="5" t="s">
        <v>53</v>
      </c>
      <c r="AC417" s="5" t="s">
        <v>53</v>
      </c>
      <c r="AD417" s="9">
        <v>355</v>
      </c>
      <c r="AE417" s="5" t="s">
        <v>226</v>
      </c>
      <c r="AF417" s="5" t="s">
        <v>116</v>
      </c>
      <c r="AG417" s="4">
        <v>1</v>
      </c>
      <c r="AH417" s="4">
        <v>1</v>
      </c>
      <c r="AI417" s="4">
        <v>1</v>
      </c>
      <c r="AJ417" s="5" t="s">
        <v>55</v>
      </c>
    </row>
    <row r="418" spans="1:36" ht="38.25" x14ac:dyDescent="0.25">
      <c r="A418" s="4" t="s">
        <v>1248</v>
      </c>
      <c r="B418" s="4">
        <v>11757</v>
      </c>
      <c r="C418" s="4" t="s">
        <v>1537</v>
      </c>
      <c r="D418" s="5" t="s">
        <v>3664</v>
      </c>
      <c r="E418" s="4" t="s">
        <v>39</v>
      </c>
      <c r="F418" s="4" t="s">
        <v>57</v>
      </c>
      <c r="G418" s="4" t="s">
        <v>58</v>
      </c>
      <c r="H418" s="4" t="s">
        <v>59</v>
      </c>
      <c r="I418" s="4" t="s">
        <v>60</v>
      </c>
      <c r="J418" s="5" t="s">
        <v>61</v>
      </c>
      <c r="K418" s="5" t="s">
        <v>61</v>
      </c>
      <c r="L418" s="5" t="s">
        <v>3665</v>
      </c>
      <c r="M418" s="6" t="s">
        <v>415</v>
      </c>
      <c r="N418" s="4"/>
      <c r="O418" s="4" t="s">
        <v>407</v>
      </c>
      <c r="P418" s="4" t="s">
        <v>61</v>
      </c>
      <c r="Q418" s="5" t="s">
        <v>3666</v>
      </c>
      <c r="R418" s="30" t="s">
        <v>3667</v>
      </c>
      <c r="S418" s="4" t="s">
        <v>89</v>
      </c>
      <c r="T418" s="4" t="s">
        <v>64</v>
      </c>
      <c r="U418" s="4" t="s">
        <v>49</v>
      </c>
      <c r="V418" s="8">
        <v>31656</v>
      </c>
      <c r="W418" s="5" t="s">
        <v>11</v>
      </c>
      <c r="X418" s="5" t="s">
        <v>1899</v>
      </c>
      <c r="Y418" s="5" t="s">
        <v>51</v>
      </c>
      <c r="Z418" s="4" t="s">
        <v>52</v>
      </c>
      <c r="AA418" s="4"/>
      <c r="AB418" s="5" t="s">
        <v>53</v>
      </c>
      <c r="AC418" s="5" t="s">
        <v>53</v>
      </c>
      <c r="AD418" s="9">
        <v>731</v>
      </c>
      <c r="AE418" s="5" t="s">
        <v>226</v>
      </c>
      <c r="AF418" s="5" t="s">
        <v>116</v>
      </c>
      <c r="AG418" s="4">
        <v>0</v>
      </c>
      <c r="AH418" s="4">
        <v>1</v>
      </c>
      <c r="AI418" s="4">
        <v>1</v>
      </c>
      <c r="AJ418" s="5" t="s">
        <v>55</v>
      </c>
    </row>
    <row r="419" spans="1:36" ht="140.25" x14ac:dyDescent="0.25">
      <c r="A419" s="4" t="s">
        <v>1249</v>
      </c>
      <c r="B419" s="4">
        <v>262629</v>
      </c>
      <c r="C419" s="4" t="s">
        <v>1537</v>
      </c>
      <c r="D419" s="5" t="s">
        <v>3668</v>
      </c>
      <c r="E419" s="4" t="s">
        <v>39</v>
      </c>
      <c r="F419" s="4" t="s">
        <v>204</v>
      </c>
      <c r="G419" s="4" t="s">
        <v>205</v>
      </c>
      <c r="H419" s="4" t="s">
        <v>206</v>
      </c>
      <c r="I419" s="4" t="s">
        <v>207</v>
      </c>
      <c r="J419" s="5" t="s">
        <v>208</v>
      </c>
      <c r="K419" s="5" t="s">
        <v>208</v>
      </c>
      <c r="L419" s="5" t="s">
        <v>3669</v>
      </c>
      <c r="M419" s="6" t="s">
        <v>85</v>
      </c>
      <c r="N419" s="4"/>
      <c r="O419" s="4" t="s">
        <v>211</v>
      </c>
      <c r="P419" s="4" t="s">
        <v>208</v>
      </c>
      <c r="Q419" s="5" t="s">
        <v>3670</v>
      </c>
      <c r="R419" s="30" t="s">
        <v>3671</v>
      </c>
      <c r="S419" s="4" t="s">
        <v>89</v>
      </c>
      <c r="T419" s="4" t="s">
        <v>64</v>
      </c>
      <c r="U419" s="4" t="s">
        <v>49</v>
      </c>
      <c r="V419" s="8">
        <v>42979</v>
      </c>
      <c r="W419" s="5" t="s">
        <v>11</v>
      </c>
      <c r="X419" s="5" t="s">
        <v>2286</v>
      </c>
      <c r="Y419" s="5" t="s">
        <v>51</v>
      </c>
      <c r="Z419" s="4" t="s">
        <v>52</v>
      </c>
      <c r="AA419" s="4"/>
      <c r="AB419" s="5" t="s">
        <v>53</v>
      </c>
      <c r="AC419" s="5" t="s">
        <v>53</v>
      </c>
      <c r="AD419" s="9">
        <v>650</v>
      </c>
      <c r="AE419" s="5" t="s">
        <v>3672</v>
      </c>
      <c r="AF419" s="5" t="s">
        <v>78</v>
      </c>
      <c r="AG419" s="4">
        <v>1</v>
      </c>
      <c r="AH419" s="4">
        <v>1</v>
      </c>
      <c r="AI419" s="4">
        <v>1</v>
      </c>
      <c r="AJ419" s="5" t="s">
        <v>262</v>
      </c>
    </row>
    <row r="420" spans="1:36" ht="114.75" x14ac:dyDescent="0.25">
      <c r="A420" s="4" t="s">
        <v>1257</v>
      </c>
      <c r="B420" s="4">
        <v>80524</v>
      </c>
      <c r="C420" s="4" t="s">
        <v>1537</v>
      </c>
      <c r="D420" s="5" t="s">
        <v>3673</v>
      </c>
      <c r="E420" s="4" t="s">
        <v>39</v>
      </c>
      <c r="F420" s="4" t="s">
        <v>69</v>
      </c>
      <c r="G420" s="4" t="s">
        <v>70</v>
      </c>
      <c r="H420" s="4" t="s">
        <v>71</v>
      </c>
      <c r="I420" s="4" t="s">
        <v>72</v>
      </c>
      <c r="J420" s="5" t="s">
        <v>72</v>
      </c>
      <c r="K420" s="5" t="s">
        <v>72</v>
      </c>
      <c r="L420" s="5" t="s">
        <v>3674</v>
      </c>
      <c r="M420" s="6" t="s">
        <v>3675</v>
      </c>
      <c r="N420" s="4"/>
      <c r="O420" s="4" t="s">
        <v>75</v>
      </c>
      <c r="P420" s="4" t="s">
        <v>72</v>
      </c>
      <c r="Q420" s="5" t="s">
        <v>3676</v>
      </c>
      <c r="R420" s="30" t="s">
        <v>3677</v>
      </c>
      <c r="S420" s="4" t="s">
        <v>89</v>
      </c>
      <c r="T420" s="4" t="s">
        <v>64</v>
      </c>
      <c r="U420" s="4" t="s">
        <v>49</v>
      </c>
      <c r="V420" s="8">
        <v>27743</v>
      </c>
      <c r="W420" s="5" t="s">
        <v>150</v>
      </c>
      <c r="X420" s="5" t="s">
        <v>151</v>
      </c>
      <c r="Y420" s="5" t="s">
        <v>51</v>
      </c>
      <c r="Z420" s="4" t="s">
        <v>52</v>
      </c>
      <c r="AA420" s="4"/>
      <c r="AB420" s="5" t="s">
        <v>53</v>
      </c>
      <c r="AC420" s="5" t="s">
        <v>53</v>
      </c>
      <c r="AD420" s="9">
        <v>633</v>
      </c>
      <c r="AE420" s="5" t="s">
        <v>3678</v>
      </c>
      <c r="AF420" s="5" t="s">
        <v>54</v>
      </c>
      <c r="AG420" s="4">
        <v>0</v>
      </c>
      <c r="AH420" s="4">
        <v>0</v>
      </c>
      <c r="AI420" s="4">
        <v>0</v>
      </c>
      <c r="AJ420" s="5" t="s">
        <v>55</v>
      </c>
    </row>
    <row r="421" spans="1:36" ht="25.5" x14ac:dyDescent="0.25">
      <c r="A421" s="4" t="s">
        <v>1258</v>
      </c>
      <c r="B421" s="4">
        <v>109953</v>
      </c>
      <c r="C421" s="4" t="s">
        <v>1537</v>
      </c>
      <c r="D421" s="5" t="s">
        <v>3679</v>
      </c>
      <c r="E421" s="4" t="s">
        <v>39</v>
      </c>
      <c r="F421" s="4" t="s">
        <v>155</v>
      </c>
      <c r="G421" s="4" t="s">
        <v>3680</v>
      </c>
      <c r="H421" s="4" t="s">
        <v>3681</v>
      </c>
      <c r="I421" s="4" t="s">
        <v>158</v>
      </c>
      <c r="J421" s="5" t="s">
        <v>3682</v>
      </c>
      <c r="K421" s="5" t="s">
        <v>3682</v>
      </c>
      <c r="L421" s="5" t="s">
        <v>863</v>
      </c>
      <c r="M421" s="6" t="s">
        <v>239</v>
      </c>
      <c r="N421" s="4"/>
      <c r="O421" s="4" t="s">
        <v>3683</v>
      </c>
      <c r="P421" s="4" t="s">
        <v>3682</v>
      </c>
      <c r="Q421" s="5" t="s">
        <v>3684</v>
      </c>
      <c r="R421" s="30" t="s">
        <v>3685</v>
      </c>
      <c r="S421" s="4" t="s">
        <v>89</v>
      </c>
      <c r="T421" s="4" t="s">
        <v>64</v>
      </c>
      <c r="U421" s="4" t="s">
        <v>49</v>
      </c>
      <c r="V421" s="8">
        <v>36404</v>
      </c>
      <c r="W421" s="5" t="s">
        <v>11</v>
      </c>
      <c r="X421" s="5" t="s">
        <v>3686</v>
      </c>
      <c r="Y421" s="5" t="s">
        <v>51</v>
      </c>
      <c r="Z421" s="4" t="s">
        <v>93</v>
      </c>
      <c r="AA421" s="4">
        <v>84267</v>
      </c>
      <c r="AB421" s="5" t="s">
        <v>112</v>
      </c>
      <c r="AC421" s="5" t="s">
        <v>3687</v>
      </c>
      <c r="AD421" s="4">
        <v>371</v>
      </c>
      <c r="AE421" s="5"/>
      <c r="AF421" s="5" t="s">
        <v>116</v>
      </c>
      <c r="AG421" s="4">
        <v>1</v>
      </c>
      <c r="AH421" s="4">
        <v>1</v>
      </c>
      <c r="AI421" s="4">
        <v>1</v>
      </c>
      <c r="AJ421" s="5" t="s">
        <v>55</v>
      </c>
    </row>
    <row r="422" spans="1:36" ht="30" x14ac:dyDescent="0.25">
      <c r="A422" s="4" t="s">
        <v>1261</v>
      </c>
      <c r="B422" s="4">
        <v>61341</v>
      </c>
      <c r="C422" s="4" t="s">
        <v>1537</v>
      </c>
      <c r="D422" s="5" t="s">
        <v>3688</v>
      </c>
      <c r="E422" s="4" t="s">
        <v>39</v>
      </c>
      <c r="F422" s="4" t="s">
        <v>735</v>
      </c>
      <c r="G422" s="4" t="s">
        <v>3689</v>
      </c>
      <c r="H422" s="4" t="s">
        <v>3690</v>
      </c>
      <c r="I422" s="4" t="s">
        <v>738</v>
      </c>
      <c r="J422" s="5" t="s">
        <v>3691</v>
      </c>
      <c r="K422" s="5" t="s">
        <v>3692</v>
      </c>
      <c r="L422" s="5" t="s">
        <v>53</v>
      </c>
      <c r="M422" s="6" t="s">
        <v>827</v>
      </c>
      <c r="N422" s="4"/>
      <c r="O422" s="4" t="s">
        <v>3693</v>
      </c>
      <c r="P422" s="4" t="s">
        <v>3691</v>
      </c>
      <c r="Q422" s="5" t="s">
        <v>3694</v>
      </c>
      <c r="R422" s="30" t="s">
        <v>3695</v>
      </c>
      <c r="S422" s="4" t="s">
        <v>89</v>
      </c>
      <c r="T422" s="4" t="s">
        <v>64</v>
      </c>
      <c r="U422" s="4" t="s">
        <v>49</v>
      </c>
      <c r="V422" s="8">
        <v>17046</v>
      </c>
      <c r="W422" s="5" t="s">
        <v>11</v>
      </c>
      <c r="X422" s="5" t="s">
        <v>3696</v>
      </c>
      <c r="Y422" s="5" t="s">
        <v>51</v>
      </c>
      <c r="Z422" s="4" t="s">
        <v>52</v>
      </c>
      <c r="AA422" s="4"/>
      <c r="AB422" s="5" t="s">
        <v>53</v>
      </c>
      <c r="AC422" s="5" t="s">
        <v>53</v>
      </c>
      <c r="AD422" s="9">
        <v>71</v>
      </c>
      <c r="AE422" s="5" t="s">
        <v>67</v>
      </c>
      <c r="AF422" s="5" t="s">
        <v>116</v>
      </c>
      <c r="AG422" s="4">
        <v>0</v>
      </c>
      <c r="AH422" s="4">
        <v>1</v>
      </c>
      <c r="AI422" s="4">
        <v>0</v>
      </c>
      <c r="AJ422" s="5" t="s">
        <v>55</v>
      </c>
    </row>
    <row r="423" spans="1:36" ht="30" x14ac:dyDescent="0.25">
      <c r="A423" s="4" t="s">
        <v>1264</v>
      </c>
      <c r="B423" s="4">
        <v>55097</v>
      </c>
      <c r="C423" s="4" t="s">
        <v>1537</v>
      </c>
      <c r="D423" s="5" t="s">
        <v>3697</v>
      </c>
      <c r="E423" s="4" t="s">
        <v>39</v>
      </c>
      <c r="F423" s="4" t="s">
        <v>291</v>
      </c>
      <c r="G423" s="4" t="s">
        <v>3698</v>
      </c>
      <c r="H423" s="4" t="s">
        <v>3699</v>
      </c>
      <c r="I423" s="4" t="s">
        <v>294</v>
      </c>
      <c r="J423" s="5" t="s">
        <v>3700</v>
      </c>
      <c r="K423" s="5" t="s">
        <v>3700</v>
      </c>
      <c r="L423" s="5" t="s">
        <v>53</v>
      </c>
      <c r="M423" s="6" t="s">
        <v>655</v>
      </c>
      <c r="N423" s="4"/>
      <c r="O423" s="4" t="s">
        <v>3701</v>
      </c>
      <c r="P423" s="4" t="s">
        <v>3700</v>
      </c>
      <c r="Q423" s="5" t="s">
        <v>3702</v>
      </c>
      <c r="R423" s="30" t="s">
        <v>3703</v>
      </c>
      <c r="S423" s="4" t="s">
        <v>89</v>
      </c>
      <c r="T423" s="4" t="s">
        <v>64</v>
      </c>
      <c r="U423" s="4" t="s">
        <v>49</v>
      </c>
      <c r="V423" s="8">
        <v>11202</v>
      </c>
      <c r="W423" s="5" t="s">
        <v>11</v>
      </c>
      <c r="X423" s="5" t="s">
        <v>3704</v>
      </c>
      <c r="Y423" s="5" t="s">
        <v>51</v>
      </c>
      <c r="Z423" s="4" t="s">
        <v>52</v>
      </c>
      <c r="AA423" s="4"/>
      <c r="AB423" s="5" t="s">
        <v>53</v>
      </c>
      <c r="AC423" s="5" t="s">
        <v>53</v>
      </c>
      <c r="AD423" s="9">
        <v>182</v>
      </c>
      <c r="AE423" s="5"/>
      <c r="AF423" s="5" t="s">
        <v>116</v>
      </c>
      <c r="AG423" s="4">
        <v>0</v>
      </c>
      <c r="AH423" s="4">
        <v>1</v>
      </c>
      <c r="AI423" s="4">
        <v>0</v>
      </c>
      <c r="AJ423" s="5" t="s">
        <v>55</v>
      </c>
    </row>
    <row r="424" spans="1:36" ht="25.5" x14ac:dyDescent="0.25">
      <c r="A424" s="4" t="s">
        <v>1270</v>
      </c>
      <c r="B424" s="4">
        <v>53641</v>
      </c>
      <c r="C424" s="4" t="s">
        <v>1537</v>
      </c>
      <c r="D424" s="5" t="s">
        <v>3705</v>
      </c>
      <c r="E424" s="4" t="s">
        <v>39</v>
      </c>
      <c r="F424" s="4" t="s">
        <v>735</v>
      </c>
      <c r="G424" s="4" t="s">
        <v>3706</v>
      </c>
      <c r="H424" s="4" t="s">
        <v>3707</v>
      </c>
      <c r="I424" s="4" t="s">
        <v>738</v>
      </c>
      <c r="J424" s="5" t="s">
        <v>3708</v>
      </c>
      <c r="K424" s="5" t="s">
        <v>3709</v>
      </c>
      <c r="L424" s="5" t="s">
        <v>53</v>
      </c>
      <c r="M424" s="6" t="s">
        <v>3710</v>
      </c>
      <c r="N424" s="4"/>
      <c r="O424" s="4" t="s">
        <v>3711</v>
      </c>
      <c r="P424" s="4" t="s">
        <v>3712</v>
      </c>
      <c r="Q424" s="5" t="s">
        <v>3713</v>
      </c>
      <c r="R424" s="30" t="s">
        <v>3714</v>
      </c>
      <c r="S424" s="4" t="s">
        <v>89</v>
      </c>
      <c r="T424" s="4" t="s">
        <v>64</v>
      </c>
      <c r="U424" s="4" t="s">
        <v>49</v>
      </c>
      <c r="V424" s="8">
        <v>36404</v>
      </c>
      <c r="W424" s="5" t="s">
        <v>11</v>
      </c>
      <c r="X424" s="5" t="s">
        <v>3715</v>
      </c>
      <c r="Y424" s="5" t="s">
        <v>51</v>
      </c>
      <c r="Z424" s="4" t="s">
        <v>52</v>
      </c>
      <c r="AA424" s="4"/>
      <c r="AB424" s="5" t="s">
        <v>53</v>
      </c>
      <c r="AC424" s="5" t="s">
        <v>53</v>
      </c>
      <c r="AD424" s="9">
        <v>68</v>
      </c>
      <c r="AE424" s="5"/>
      <c r="AF424" s="5" t="s">
        <v>116</v>
      </c>
      <c r="AG424" s="4">
        <v>1</v>
      </c>
      <c r="AH424" s="4">
        <v>0</v>
      </c>
      <c r="AI424" s="4">
        <v>0</v>
      </c>
      <c r="AJ424" s="5" t="s">
        <v>55</v>
      </c>
    </row>
    <row r="425" spans="1:36" ht="63.75" x14ac:dyDescent="0.25">
      <c r="A425" s="4" t="s">
        <v>1272</v>
      </c>
      <c r="B425" s="4">
        <v>6344</v>
      </c>
      <c r="C425" s="4" t="s">
        <v>1537</v>
      </c>
      <c r="D425" s="5" t="s">
        <v>3716</v>
      </c>
      <c r="E425" s="4" t="s">
        <v>39</v>
      </c>
      <c r="F425" s="4" t="s">
        <v>704</v>
      </c>
      <c r="G425" s="4" t="s">
        <v>3717</v>
      </c>
      <c r="H425" s="4" t="s">
        <v>3718</v>
      </c>
      <c r="I425" s="4" t="s">
        <v>707</v>
      </c>
      <c r="J425" s="5" t="s">
        <v>708</v>
      </c>
      <c r="K425" s="5" t="s">
        <v>3719</v>
      </c>
      <c r="L425" s="5" t="s">
        <v>53</v>
      </c>
      <c r="M425" s="6" t="s">
        <v>307</v>
      </c>
      <c r="N425" s="4"/>
      <c r="O425" s="4" t="s">
        <v>710</v>
      </c>
      <c r="P425" s="4" t="s">
        <v>708</v>
      </c>
      <c r="Q425" s="5" t="s">
        <v>3720</v>
      </c>
      <c r="R425" s="29" t="s">
        <v>3721</v>
      </c>
      <c r="S425" s="4" t="s">
        <v>89</v>
      </c>
      <c r="T425" s="4" t="s">
        <v>64</v>
      </c>
      <c r="U425" s="4" t="s">
        <v>49</v>
      </c>
      <c r="V425" s="8">
        <v>31168</v>
      </c>
      <c r="W425" s="5" t="s">
        <v>11</v>
      </c>
      <c r="X425" s="5" t="s">
        <v>3722</v>
      </c>
      <c r="Y425" s="5" t="s">
        <v>51</v>
      </c>
      <c r="Z425" s="4" t="s">
        <v>52</v>
      </c>
      <c r="AA425" s="4"/>
      <c r="AB425" s="5" t="s">
        <v>53</v>
      </c>
      <c r="AC425" s="5" t="s">
        <v>53</v>
      </c>
      <c r="AD425" s="9">
        <v>219</v>
      </c>
      <c r="AE425" s="5" t="s">
        <v>3723</v>
      </c>
      <c r="AF425" s="5" t="s">
        <v>116</v>
      </c>
      <c r="AG425" s="4">
        <v>1</v>
      </c>
      <c r="AH425" s="4">
        <v>1</v>
      </c>
      <c r="AI425" s="4">
        <v>1</v>
      </c>
      <c r="AJ425" s="5" t="s">
        <v>55</v>
      </c>
    </row>
    <row r="426" spans="1:36" ht="30" x14ac:dyDescent="0.25">
      <c r="A426" s="4" t="s">
        <v>1273</v>
      </c>
      <c r="B426" s="4">
        <v>196408</v>
      </c>
      <c r="C426" s="4" t="s">
        <v>1537</v>
      </c>
      <c r="D426" s="5" t="s">
        <v>3724</v>
      </c>
      <c r="E426" s="4" t="s">
        <v>39</v>
      </c>
      <c r="F426" s="4" t="s">
        <v>388</v>
      </c>
      <c r="G426" s="4" t="s">
        <v>3725</v>
      </c>
      <c r="H426" s="4" t="s">
        <v>3726</v>
      </c>
      <c r="I426" s="4" t="s">
        <v>391</v>
      </c>
      <c r="J426" s="5" t="s">
        <v>3727</v>
      </c>
      <c r="K426" s="5" t="s">
        <v>3728</v>
      </c>
      <c r="L426" s="5" t="s">
        <v>349</v>
      </c>
      <c r="M426" s="6" t="s">
        <v>222</v>
      </c>
      <c r="N426" s="4"/>
      <c r="O426" s="4" t="s">
        <v>3729</v>
      </c>
      <c r="P426" s="4" t="s">
        <v>3728</v>
      </c>
      <c r="Q426" s="5" t="s">
        <v>3730</v>
      </c>
      <c r="R426" s="29" t="s">
        <v>3731</v>
      </c>
      <c r="S426" s="4" t="s">
        <v>89</v>
      </c>
      <c r="T426" s="4" t="s">
        <v>64</v>
      </c>
      <c r="U426" s="4" t="s">
        <v>49</v>
      </c>
      <c r="V426" s="8">
        <v>42979</v>
      </c>
      <c r="W426" s="5" t="s">
        <v>11</v>
      </c>
      <c r="X426" s="5" t="s">
        <v>3732</v>
      </c>
      <c r="Y426" s="5" t="s">
        <v>51</v>
      </c>
      <c r="Z426" s="4" t="s">
        <v>52</v>
      </c>
      <c r="AA426" s="4"/>
      <c r="AB426" s="5" t="s">
        <v>53</v>
      </c>
      <c r="AC426" s="5" t="s">
        <v>53</v>
      </c>
      <c r="AD426" s="9">
        <v>180</v>
      </c>
      <c r="AE426" s="5"/>
      <c r="AF426" s="5" t="s">
        <v>116</v>
      </c>
      <c r="AG426" s="4">
        <v>1</v>
      </c>
      <c r="AH426" s="9">
        <v>0</v>
      </c>
      <c r="AI426" s="4">
        <v>1</v>
      </c>
      <c r="AJ426" s="5" t="s">
        <v>55</v>
      </c>
    </row>
    <row r="427" spans="1:36" ht="30" x14ac:dyDescent="0.25">
      <c r="A427" s="4" t="s">
        <v>1280</v>
      </c>
      <c r="B427" s="4">
        <v>3378</v>
      </c>
      <c r="C427" s="4" t="s">
        <v>1537</v>
      </c>
      <c r="D427" s="5" t="s">
        <v>3733</v>
      </c>
      <c r="E427" s="4" t="s">
        <v>39</v>
      </c>
      <c r="F427" s="4" t="s">
        <v>204</v>
      </c>
      <c r="G427" s="4" t="s">
        <v>3734</v>
      </c>
      <c r="H427" s="4" t="s">
        <v>3735</v>
      </c>
      <c r="I427" s="4" t="s">
        <v>207</v>
      </c>
      <c r="J427" s="5" t="s">
        <v>230</v>
      </c>
      <c r="K427" s="5" t="s">
        <v>3736</v>
      </c>
      <c r="L427" s="5" t="s">
        <v>53</v>
      </c>
      <c r="M427" s="6" t="s">
        <v>85</v>
      </c>
      <c r="N427" s="4"/>
      <c r="O427" s="4" t="s">
        <v>231</v>
      </c>
      <c r="P427" s="4" t="s">
        <v>230</v>
      </c>
      <c r="Q427" s="5" t="s">
        <v>3737</v>
      </c>
      <c r="R427" s="30" t="s">
        <v>3738</v>
      </c>
      <c r="S427" s="4" t="s">
        <v>89</v>
      </c>
      <c r="T427" s="4" t="s">
        <v>64</v>
      </c>
      <c r="U427" s="4" t="s">
        <v>49</v>
      </c>
      <c r="V427" s="8">
        <v>18141</v>
      </c>
      <c r="W427" s="5" t="s">
        <v>11</v>
      </c>
      <c r="X427" s="5" t="s">
        <v>3739</v>
      </c>
      <c r="Y427" s="5" t="s">
        <v>51</v>
      </c>
      <c r="Z427" s="4" t="s">
        <v>52</v>
      </c>
      <c r="AA427" s="4"/>
      <c r="AB427" s="5" t="s">
        <v>53</v>
      </c>
      <c r="AC427" s="5" t="s">
        <v>53</v>
      </c>
      <c r="AD427" s="9">
        <v>110</v>
      </c>
      <c r="AE427" s="5"/>
      <c r="AF427" s="5" t="s">
        <v>116</v>
      </c>
      <c r="AG427" s="4">
        <v>1</v>
      </c>
      <c r="AH427" s="4">
        <v>1</v>
      </c>
      <c r="AI427" s="4">
        <v>1</v>
      </c>
      <c r="AJ427" s="5" t="s">
        <v>55</v>
      </c>
    </row>
    <row r="428" spans="1:36" ht="114.75" x14ac:dyDescent="0.25">
      <c r="A428" s="4" t="s">
        <v>1285</v>
      </c>
      <c r="B428" s="4">
        <v>60264</v>
      </c>
      <c r="C428" s="4" t="s">
        <v>1537</v>
      </c>
      <c r="D428" s="5" t="s">
        <v>3740</v>
      </c>
      <c r="E428" s="4" t="s">
        <v>39</v>
      </c>
      <c r="F428" s="4" t="s">
        <v>247</v>
      </c>
      <c r="G428" s="4" t="s">
        <v>3741</v>
      </c>
      <c r="H428" s="4" t="s">
        <v>3742</v>
      </c>
      <c r="I428" s="4" t="s">
        <v>250</v>
      </c>
      <c r="J428" s="5" t="s">
        <v>3743</v>
      </c>
      <c r="K428" s="5" t="s">
        <v>3744</v>
      </c>
      <c r="L428" s="5" t="s">
        <v>994</v>
      </c>
      <c r="M428" s="6" t="s">
        <v>676</v>
      </c>
      <c r="N428" s="4"/>
      <c r="O428" s="4" t="s">
        <v>3745</v>
      </c>
      <c r="P428" s="4" t="s">
        <v>3744</v>
      </c>
      <c r="Q428" s="5" t="s">
        <v>3746</v>
      </c>
      <c r="R428" s="30" t="s">
        <v>3747</v>
      </c>
      <c r="S428" s="4" t="s">
        <v>89</v>
      </c>
      <c r="T428" s="4" t="s">
        <v>64</v>
      </c>
      <c r="U428" s="4" t="s">
        <v>49</v>
      </c>
      <c r="V428" s="8">
        <v>27638</v>
      </c>
      <c r="W428" s="5" t="s">
        <v>11</v>
      </c>
      <c r="X428" s="5" t="s">
        <v>3748</v>
      </c>
      <c r="Y428" s="5" t="s">
        <v>51</v>
      </c>
      <c r="Z428" s="4" t="s">
        <v>52</v>
      </c>
      <c r="AA428" s="4"/>
      <c r="AB428" s="5" t="s">
        <v>53</v>
      </c>
      <c r="AC428" s="5" t="s">
        <v>53</v>
      </c>
      <c r="AD428" s="9">
        <v>441</v>
      </c>
      <c r="AE428" s="5" t="s">
        <v>3749</v>
      </c>
      <c r="AF428" s="5" t="s">
        <v>116</v>
      </c>
      <c r="AG428" s="4">
        <v>1</v>
      </c>
      <c r="AH428" s="4">
        <v>1</v>
      </c>
      <c r="AI428" s="4">
        <v>1</v>
      </c>
      <c r="AJ428" s="5" t="s">
        <v>55</v>
      </c>
    </row>
    <row r="429" spans="1:36" ht="51" x14ac:dyDescent="0.25">
      <c r="A429" s="4" t="s">
        <v>1287</v>
      </c>
      <c r="B429" s="4">
        <v>19748</v>
      </c>
      <c r="C429" s="4" t="s">
        <v>1537</v>
      </c>
      <c r="D429" s="5" t="s">
        <v>2673</v>
      </c>
      <c r="E429" s="4" t="s">
        <v>39</v>
      </c>
      <c r="F429" s="4" t="s">
        <v>291</v>
      </c>
      <c r="G429" s="4" t="s">
        <v>2674</v>
      </c>
      <c r="H429" s="4" t="s">
        <v>3750</v>
      </c>
      <c r="I429" s="4" t="s">
        <v>294</v>
      </c>
      <c r="J429" s="5" t="s">
        <v>2676</v>
      </c>
      <c r="K429" s="5" t="s">
        <v>2676</v>
      </c>
      <c r="L429" s="5" t="s">
        <v>53</v>
      </c>
      <c r="M429" s="6" t="s">
        <v>3751</v>
      </c>
      <c r="N429" s="4"/>
      <c r="O429" s="4" t="s">
        <v>2678</v>
      </c>
      <c r="P429" s="4" t="s">
        <v>2676</v>
      </c>
      <c r="Q429" s="5" t="s">
        <v>3752</v>
      </c>
      <c r="R429" s="30" t="s">
        <v>3753</v>
      </c>
      <c r="S429" s="4" t="s">
        <v>89</v>
      </c>
      <c r="T429" s="4" t="s">
        <v>64</v>
      </c>
      <c r="U429" s="4" t="s">
        <v>49</v>
      </c>
      <c r="V429" s="8">
        <v>36404</v>
      </c>
      <c r="W429" s="5" t="s">
        <v>11</v>
      </c>
      <c r="X429" s="5" t="s">
        <v>2681</v>
      </c>
      <c r="Y429" s="5" t="s">
        <v>51</v>
      </c>
      <c r="Z429" s="4" t="s">
        <v>52</v>
      </c>
      <c r="AA429" s="4"/>
      <c r="AB429" s="5" t="s">
        <v>53</v>
      </c>
      <c r="AC429" s="5" t="s">
        <v>53</v>
      </c>
      <c r="AD429" s="9">
        <v>271</v>
      </c>
      <c r="AE429" s="5" t="s">
        <v>499</v>
      </c>
      <c r="AF429" s="5" t="s">
        <v>116</v>
      </c>
      <c r="AG429" s="4">
        <v>0</v>
      </c>
      <c r="AH429" s="4">
        <v>1</v>
      </c>
      <c r="AI429" s="4">
        <v>0</v>
      </c>
      <c r="AJ429" s="5" t="s">
        <v>55</v>
      </c>
    </row>
    <row r="430" spans="1:36" ht="25.5" x14ac:dyDescent="0.25">
      <c r="A430" s="4" t="s">
        <v>1288</v>
      </c>
      <c r="B430" s="4">
        <v>83889</v>
      </c>
      <c r="C430" s="4" t="s">
        <v>1537</v>
      </c>
      <c r="D430" s="5" t="s">
        <v>3754</v>
      </c>
      <c r="E430" s="4" t="s">
        <v>39</v>
      </c>
      <c r="F430" s="4" t="s">
        <v>388</v>
      </c>
      <c r="G430" s="4" t="s">
        <v>683</v>
      </c>
      <c r="H430" s="4" t="s">
        <v>3755</v>
      </c>
      <c r="I430" s="4" t="s">
        <v>391</v>
      </c>
      <c r="J430" s="5" t="s">
        <v>685</v>
      </c>
      <c r="K430" s="5" t="s">
        <v>3756</v>
      </c>
      <c r="L430" s="5" t="s">
        <v>184</v>
      </c>
      <c r="M430" s="6" t="s">
        <v>2706</v>
      </c>
      <c r="N430" s="4"/>
      <c r="O430" s="4" t="s">
        <v>687</v>
      </c>
      <c r="P430" s="4" t="s">
        <v>686</v>
      </c>
      <c r="Q430" s="5" t="s">
        <v>3757</v>
      </c>
      <c r="R430" s="29" t="s">
        <v>3758</v>
      </c>
      <c r="S430" s="4" t="s">
        <v>89</v>
      </c>
      <c r="T430" s="4" t="s">
        <v>64</v>
      </c>
      <c r="U430" s="4" t="s">
        <v>49</v>
      </c>
      <c r="V430" s="8">
        <v>36404</v>
      </c>
      <c r="W430" s="5" t="s">
        <v>11</v>
      </c>
      <c r="X430" s="5" t="s">
        <v>690</v>
      </c>
      <c r="Y430" s="5" t="s">
        <v>51</v>
      </c>
      <c r="Z430" s="4" t="s">
        <v>93</v>
      </c>
      <c r="AA430" s="4">
        <v>58321</v>
      </c>
      <c r="AB430" s="5" t="s">
        <v>112</v>
      </c>
      <c r="AC430" s="5" t="s">
        <v>3759</v>
      </c>
      <c r="AD430" s="9">
        <v>374</v>
      </c>
      <c r="AE430" s="5"/>
      <c r="AF430" s="5" t="s">
        <v>116</v>
      </c>
      <c r="AG430" s="4">
        <v>0</v>
      </c>
      <c r="AH430" s="4">
        <v>0</v>
      </c>
      <c r="AI430" s="4">
        <v>1</v>
      </c>
      <c r="AJ430" s="5" t="s">
        <v>55</v>
      </c>
    </row>
    <row r="431" spans="1:36" ht="25.5" x14ac:dyDescent="0.25">
      <c r="A431" s="4" t="s">
        <v>1289</v>
      </c>
      <c r="B431" s="4">
        <v>122560</v>
      </c>
      <c r="C431" s="4" t="s">
        <v>1537</v>
      </c>
      <c r="D431" s="5" t="s">
        <v>3760</v>
      </c>
      <c r="E431" s="4" t="s">
        <v>39</v>
      </c>
      <c r="F431" s="4" t="s">
        <v>216</v>
      </c>
      <c r="G431" s="4" t="s">
        <v>3761</v>
      </c>
      <c r="H431" s="4" t="s">
        <v>3762</v>
      </c>
      <c r="I431" s="4" t="s">
        <v>219</v>
      </c>
      <c r="J431" s="5" t="s">
        <v>3763</v>
      </c>
      <c r="K431" s="5" t="s">
        <v>3764</v>
      </c>
      <c r="L431" s="5" t="s">
        <v>3765</v>
      </c>
      <c r="M431" s="6" t="s">
        <v>173</v>
      </c>
      <c r="N431" s="4"/>
      <c r="O431" s="4" t="s">
        <v>223</v>
      </c>
      <c r="P431" s="4" t="s">
        <v>220</v>
      </c>
      <c r="Q431" s="5" t="s">
        <v>3766</v>
      </c>
      <c r="R431" s="30" t="s">
        <v>3767</v>
      </c>
      <c r="S431" s="4" t="s">
        <v>89</v>
      </c>
      <c r="T431" s="4" t="s">
        <v>64</v>
      </c>
      <c r="U431" s="4" t="s">
        <v>49</v>
      </c>
      <c r="V431" s="8">
        <v>22892</v>
      </c>
      <c r="W431" s="5" t="s">
        <v>11</v>
      </c>
      <c r="X431" s="5" t="s">
        <v>3768</v>
      </c>
      <c r="Y431" s="5" t="s">
        <v>51</v>
      </c>
      <c r="Z431" s="4" t="s">
        <v>52</v>
      </c>
      <c r="AA431" s="4"/>
      <c r="AB431" s="5" t="s">
        <v>53</v>
      </c>
      <c r="AC431" s="5" t="s">
        <v>53</v>
      </c>
      <c r="AD431" s="9">
        <v>132</v>
      </c>
      <c r="AE431" s="5" t="s">
        <v>1709</v>
      </c>
      <c r="AF431" s="5" t="s">
        <v>116</v>
      </c>
      <c r="AG431" s="4">
        <v>1</v>
      </c>
      <c r="AH431" s="4">
        <v>1</v>
      </c>
      <c r="AI431" s="4">
        <v>1</v>
      </c>
      <c r="AJ431" s="5" t="s">
        <v>55</v>
      </c>
    </row>
    <row r="432" spans="1:36" ht="114.75" x14ac:dyDescent="0.25">
      <c r="A432" s="4" t="s">
        <v>1290</v>
      </c>
      <c r="B432" s="4">
        <v>15744</v>
      </c>
      <c r="C432" s="4" t="s">
        <v>1537</v>
      </c>
      <c r="D432" s="5" t="s">
        <v>3769</v>
      </c>
      <c r="E432" s="4" t="s">
        <v>39</v>
      </c>
      <c r="F432" s="4" t="s">
        <v>57</v>
      </c>
      <c r="G432" s="4" t="s">
        <v>3770</v>
      </c>
      <c r="H432" s="4" t="s">
        <v>3771</v>
      </c>
      <c r="I432" s="4" t="s">
        <v>60</v>
      </c>
      <c r="J432" s="5" t="s">
        <v>3772</v>
      </c>
      <c r="K432" s="5" t="s">
        <v>3772</v>
      </c>
      <c r="L432" s="5" t="s">
        <v>104</v>
      </c>
      <c r="M432" s="6" t="s">
        <v>551</v>
      </c>
      <c r="N432" s="4"/>
      <c r="O432" s="4" t="s">
        <v>3773</v>
      </c>
      <c r="P432" s="4" t="s">
        <v>3772</v>
      </c>
      <c r="Q432" s="5" t="s">
        <v>3774</v>
      </c>
      <c r="R432" s="29" t="s">
        <v>3775</v>
      </c>
      <c r="S432" s="4" t="s">
        <v>89</v>
      </c>
      <c r="T432" s="4" t="s">
        <v>64</v>
      </c>
      <c r="U432" s="4" t="s">
        <v>49</v>
      </c>
      <c r="V432" s="8">
        <v>7550</v>
      </c>
      <c r="W432" s="5" t="s">
        <v>11</v>
      </c>
      <c r="X432" s="5" t="s">
        <v>3776</v>
      </c>
      <c r="Y432" s="5" t="s">
        <v>51</v>
      </c>
      <c r="Z432" s="4" t="s">
        <v>52</v>
      </c>
      <c r="AA432" s="4"/>
      <c r="AB432" s="5" t="s">
        <v>53</v>
      </c>
      <c r="AC432" s="5" t="s">
        <v>53</v>
      </c>
      <c r="AD432" s="9">
        <v>178</v>
      </c>
      <c r="AE432" s="5" t="s">
        <v>3777</v>
      </c>
      <c r="AF432" s="5" t="s">
        <v>116</v>
      </c>
      <c r="AG432" s="4">
        <v>1</v>
      </c>
      <c r="AH432" s="4">
        <v>0</v>
      </c>
      <c r="AI432" s="4">
        <v>1</v>
      </c>
      <c r="AJ432" s="5" t="s">
        <v>55</v>
      </c>
    </row>
    <row r="433" spans="1:36" ht="63.75" x14ac:dyDescent="0.25">
      <c r="A433" s="4" t="s">
        <v>1291</v>
      </c>
      <c r="B433" s="4">
        <v>61806</v>
      </c>
      <c r="C433" s="4" t="s">
        <v>1537</v>
      </c>
      <c r="D433" s="5" t="s">
        <v>3778</v>
      </c>
      <c r="E433" s="4" t="s">
        <v>39</v>
      </c>
      <c r="F433" s="4" t="s">
        <v>489</v>
      </c>
      <c r="G433" s="4" t="s">
        <v>3779</v>
      </c>
      <c r="H433" s="4" t="s">
        <v>3780</v>
      </c>
      <c r="I433" s="4" t="s">
        <v>492</v>
      </c>
      <c r="J433" s="5" t="s">
        <v>3781</v>
      </c>
      <c r="K433" s="5" t="s">
        <v>3781</v>
      </c>
      <c r="L433" s="5" t="s">
        <v>184</v>
      </c>
      <c r="M433" s="6" t="s">
        <v>415</v>
      </c>
      <c r="N433" s="4"/>
      <c r="O433" s="4" t="s">
        <v>3782</v>
      </c>
      <c r="P433" s="4" t="s">
        <v>3781</v>
      </c>
      <c r="Q433" s="5" t="s">
        <v>3783</v>
      </c>
      <c r="R433" s="30" t="s">
        <v>3784</v>
      </c>
      <c r="S433" s="4" t="s">
        <v>89</v>
      </c>
      <c r="T433" s="4" t="s">
        <v>64</v>
      </c>
      <c r="U433" s="4" t="s">
        <v>49</v>
      </c>
      <c r="V433" s="8">
        <v>26177</v>
      </c>
      <c r="W433" s="5" t="s">
        <v>11</v>
      </c>
      <c r="X433" s="5" t="s">
        <v>3785</v>
      </c>
      <c r="Y433" s="5" t="s">
        <v>51</v>
      </c>
      <c r="Z433" s="4" t="s">
        <v>52</v>
      </c>
      <c r="AA433" s="4"/>
      <c r="AB433" s="5" t="s">
        <v>53</v>
      </c>
      <c r="AC433" s="5" t="s">
        <v>53</v>
      </c>
      <c r="AD433" s="9">
        <v>459</v>
      </c>
      <c r="AE433" s="5" t="s">
        <v>3786</v>
      </c>
      <c r="AF433" s="5" t="s">
        <v>116</v>
      </c>
      <c r="AG433" s="4">
        <v>1</v>
      </c>
      <c r="AH433" s="4">
        <v>1</v>
      </c>
      <c r="AI433" s="4">
        <v>1</v>
      </c>
      <c r="AJ433" s="5" t="s">
        <v>55</v>
      </c>
    </row>
    <row r="434" spans="1:36" ht="127.5" x14ac:dyDescent="0.25">
      <c r="A434" s="4" t="s">
        <v>1292</v>
      </c>
      <c r="B434" s="4">
        <v>58574</v>
      </c>
      <c r="C434" s="4" t="s">
        <v>1537</v>
      </c>
      <c r="D434" s="5" t="s">
        <v>3787</v>
      </c>
      <c r="E434" s="4" t="s">
        <v>39</v>
      </c>
      <c r="F434" s="4" t="s">
        <v>204</v>
      </c>
      <c r="G434" s="4" t="s">
        <v>1374</v>
      </c>
      <c r="H434" s="4" t="s">
        <v>3788</v>
      </c>
      <c r="I434" s="4" t="s">
        <v>207</v>
      </c>
      <c r="J434" s="5" t="s">
        <v>313</v>
      </c>
      <c r="K434" s="5" t="s">
        <v>3789</v>
      </c>
      <c r="L434" s="5" t="s">
        <v>53</v>
      </c>
      <c r="M434" s="6" t="s">
        <v>448</v>
      </c>
      <c r="N434" s="4"/>
      <c r="O434" s="4" t="s">
        <v>3790</v>
      </c>
      <c r="P434" s="4" t="s">
        <v>3789</v>
      </c>
      <c r="Q434" s="5" t="s">
        <v>3791</v>
      </c>
      <c r="R434" s="30" t="s">
        <v>3792</v>
      </c>
      <c r="S434" s="4" t="s">
        <v>89</v>
      </c>
      <c r="T434" s="4" t="s">
        <v>64</v>
      </c>
      <c r="U434" s="4" t="s">
        <v>49</v>
      </c>
      <c r="V434" s="8">
        <v>36404</v>
      </c>
      <c r="W434" s="5" t="s">
        <v>11</v>
      </c>
      <c r="X434" s="5" t="s">
        <v>315</v>
      </c>
      <c r="Y434" s="5" t="s">
        <v>51</v>
      </c>
      <c r="Z434" s="4" t="s">
        <v>52</v>
      </c>
      <c r="AA434" s="4"/>
      <c r="AB434" s="5" t="s">
        <v>53</v>
      </c>
      <c r="AC434" s="5" t="s">
        <v>53</v>
      </c>
      <c r="AD434" s="9">
        <v>131</v>
      </c>
      <c r="AE434" s="5" t="s">
        <v>3793</v>
      </c>
      <c r="AF434" s="5" t="s">
        <v>116</v>
      </c>
      <c r="AG434" s="4">
        <v>1</v>
      </c>
      <c r="AH434" s="4">
        <v>0</v>
      </c>
      <c r="AI434" s="4">
        <v>1</v>
      </c>
      <c r="AJ434" s="5" t="s">
        <v>55</v>
      </c>
    </row>
    <row r="435" spans="1:36" ht="30" x14ac:dyDescent="0.25">
      <c r="A435" s="4" t="s">
        <v>1293</v>
      </c>
      <c r="B435" s="4">
        <v>55649</v>
      </c>
      <c r="C435" s="4" t="s">
        <v>1537</v>
      </c>
      <c r="D435" s="5" t="s">
        <v>3794</v>
      </c>
      <c r="E435" s="4" t="s">
        <v>39</v>
      </c>
      <c r="F435" s="4" t="s">
        <v>301</v>
      </c>
      <c r="G435" s="4" t="s">
        <v>623</v>
      </c>
      <c r="H435" s="4" t="s">
        <v>624</v>
      </c>
      <c r="I435" s="4" t="s">
        <v>304</v>
      </c>
      <c r="J435" s="5" t="s">
        <v>625</v>
      </c>
      <c r="K435" s="5" t="s">
        <v>625</v>
      </c>
      <c r="L435" s="5" t="s">
        <v>626</v>
      </c>
      <c r="M435" s="6" t="s">
        <v>185</v>
      </c>
      <c r="N435" s="4"/>
      <c r="O435" s="4" t="s">
        <v>627</v>
      </c>
      <c r="P435" s="4" t="s">
        <v>625</v>
      </c>
      <c r="Q435" s="5" t="s">
        <v>3795</v>
      </c>
      <c r="R435" s="30" t="s">
        <v>3796</v>
      </c>
      <c r="S435" s="4" t="s">
        <v>89</v>
      </c>
      <c r="T435" s="4" t="s">
        <v>64</v>
      </c>
      <c r="U435" s="4" t="s">
        <v>49</v>
      </c>
      <c r="V435" s="8">
        <v>27743</v>
      </c>
      <c r="W435" s="5" t="s">
        <v>11</v>
      </c>
      <c r="X435" s="5" t="s">
        <v>1861</v>
      </c>
      <c r="Y435" s="5" t="s">
        <v>51</v>
      </c>
      <c r="Z435" s="4" t="s">
        <v>93</v>
      </c>
      <c r="AA435" s="4">
        <v>267111</v>
      </c>
      <c r="AB435" s="5" t="s">
        <v>112</v>
      </c>
      <c r="AC435" s="5" t="s">
        <v>3797</v>
      </c>
      <c r="AD435" s="9">
        <v>304</v>
      </c>
      <c r="AE435" s="5"/>
      <c r="AF435" s="5" t="s">
        <v>116</v>
      </c>
      <c r="AG435" s="4">
        <v>0</v>
      </c>
      <c r="AH435" s="4">
        <v>1</v>
      </c>
      <c r="AI435" s="4">
        <v>1</v>
      </c>
      <c r="AJ435" s="5" t="s">
        <v>288</v>
      </c>
    </row>
    <row r="436" spans="1:36" ht="51" x14ac:dyDescent="0.25">
      <c r="A436" s="4" t="s">
        <v>1294</v>
      </c>
      <c r="B436" s="4">
        <v>84802</v>
      </c>
      <c r="C436" s="4" t="s">
        <v>1537</v>
      </c>
      <c r="D436" s="5" t="s">
        <v>3798</v>
      </c>
      <c r="E436" s="4" t="s">
        <v>39</v>
      </c>
      <c r="F436" s="4" t="s">
        <v>301</v>
      </c>
      <c r="G436" s="4" t="s">
        <v>860</v>
      </c>
      <c r="H436" s="4" t="s">
        <v>861</v>
      </c>
      <c r="I436" s="4" t="s">
        <v>304</v>
      </c>
      <c r="J436" s="5" t="s">
        <v>862</v>
      </c>
      <c r="K436" s="5" t="s">
        <v>862</v>
      </c>
      <c r="L436" s="5" t="s">
        <v>3799</v>
      </c>
      <c r="M436" s="6" t="s">
        <v>202</v>
      </c>
      <c r="N436" s="4"/>
      <c r="O436" s="4" t="s">
        <v>864</v>
      </c>
      <c r="P436" s="4" t="s">
        <v>862</v>
      </c>
      <c r="Q436" s="5" t="s">
        <v>3800</v>
      </c>
      <c r="R436" s="30" t="s">
        <v>3801</v>
      </c>
      <c r="S436" s="4" t="s">
        <v>89</v>
      </c>
      <c r="T436" s="4" t="s">
        <v>64</v>
      </c>
      <c r="U436" s="4" t="s">
        <v>49</v>
      </c>
      <c r="V436" s="8">
        <v>10106</v>
      </c>
      <c r="W436" s="5" t="s">
        <v>11</v>
      </c>
      <c r="X436" s="5" t="s">
        <v>3802</v>
      </c>
      <c r="Y436" s="5" t="s">
        <v>51</v>
      </c>
      <c r="Z436" s="4" t="s">
        <v>52</v>
      </c>
      <c r="AA436" s="4"/>
      <c r="AB436" s="5" t="s">
        <v>53</v>
      </c>
      <c r="AC436" s="5" t="s">
        <v>53</v>
      </c>
      <c r="AD436" s="9">
        <v>372</v>
      </c>
      <c r="AE436" s="5" t="s">
        <v>499</v>
      </c>
      <c r="AF436" s="5" t="s">
        <v>116</v>
      </c>
      <c r="AG436" s="4">
        <v>0</v>
      </c>
      <c r="AH436" s="4">
        <v>0</v>
      </c>
      <c r="AI436" s="4">
        <v>0</v>
      </c>
      <c r="AJ436" s="5" t="s">
        <v>288</v>
      </c>
    </row>
    <row r="437" spans="1:36" ht="60" x14ac:dyDescent="0.25">
      <c r="A437" s="4" t="s">
        <v>1295</v>
      </c>
      <c r="B437" s="4">
        <v>90756</v>
      </c>
      <c r="C437" s="4" t="s">
        <v>1537</v>
      </c>
      <c r="D437" s="5" t="s">
        <v>3803</v>
      </c>
      <c r="E437" s="4" t="s">
        <v>39</v>
      </c>
      <c r="F437" s="4" t="s">
        <v>291</v>
      </c>
      <c r="G437" s="4" t="s">
        <v>1849</v>
      </c>
      <c r="H437" s="4" t="s">
        <v>3804</v>
      </c>
      <c r="I437" s="4" t="s">
        <v>294</v>
      </c>
      <c r="J437" s="5" t="s">
        <v>401</v>
      </c>
      <c r="K437" s="5" t="s">
        <v>3805</v>
      </c>
      <c r="L437" s="5" t="s">
        <v>53</v>
      </c>
      <c r="M437" s="6" t="s">
        <v>434</v>
      </c>
      <c r="N437" s="4"/>
      <c r="O437" s="4" t="s">
        <v>403</v>
      </c>
      <c r="P437" s="4" t="s">
        <v>401</v>
      </c>
      <c r="Q437" s="5" t="s">
        <v>3806</v>
      </c>
      <c r="R437" s="29" t="s">
        <v>3807</v>
      </c>
      <c r="S437" s="4" t="s">
        <v>89</v>
      </c>
      <c r="T437" s="4" t="s">
        <v>64</v>
      </c>
      <c r="U437" s="4" t="s">
        <v>49</v>
      </c>
      <c r="V437" s="8">
        <v>17777</v>
      </c>
      <c r="W437" s="5" t="s">
        <v>11</v>
      </c>
      <c r="X437" s="5" t="s">
        <v>1854</v>
      </c>
      <c r="Y437" s="5" t="s">
        <v>51</v>
      </c>
      <c r="Z437" s="4" t="s">
        <v>1529</v>
      </c>
      <c r="AA437" s="4">
        <v>80005</v>
      </c>
      <c r="AB437" s="5" t="s">
        <v>1537</v>
      </c>
      <c r="AC437" s="5" t="s">
        <v>2920</v>
      </c>
      <c r="AD437" s="9">
        <v>45</v>
      </c>
      <c r="AE437" s="5"/>
      <c r="AF437" s="5" t="s">
        <v>54</v>
      </c>
      <c r="AG437" s="4">
        <v>1</v>
      </c>
      <c r="AH437" s="4">
        <v>1</v>
      </c>
      <c r="AI437" s="4">
        <v>1</v>
      </c>
      <c r="AJ437" s="5" t="s">
        <v>55</v>
      </c>
    </row>
    <row r="438" spans="1:36" ht="51" x14ac:dyDescent="0.25">
      <c r="A438" s="4" t="s">
        <v>1297</v>
      </c>
      <c r="B438" s="4">
        <v>74297</v>
      </c>
      <c r="C438" s="4" t="s">
        <v>1537</v>
      </c>
      <c r="D438" s="5" t="s">
        <v>3808</v>
      </c>
      <c r="E438" s="4" t="s">
        <v>39</v>
      </c>
      <c r="F438" s="4" t="s">
        <v>318</v>
      </c>
      <c r="G438" s="4" t="s">
        <v>3809</v>
      </c>
      <c r="H438" s="4" t="s">
        <v>3810</v>
      </c>
      <c r="I438" s="4" t="s">
        <v>321</v>
      </c>
      <c r="J438" s="5" t="s">
        <v>607</v>
      </c>
      <c r="K438" s="5" t="s">
        <v>3811</v>
      </c>
      <c r="L438" s="5" t="s">
        <v>53</v>
      </c>
      <c r="M438" s="6" t="s">
        <v>3812</v>
      </c>
      <c r="N438" s="4"/>
      <c r="O438" s="4" t="s">
        <v>608</v>
      </c>
      <c r="P438" s="4" t="s">
        <v>607</v>
      </c>
      <c r="Q438" s="5" t="s">
        <v>3813</v>
      </c>
      <c r="R438" s="30" t="s">
        <v>3814</v>
      </c>
      <c r="S438" s="4" t="s">
        <v>89</v>
      </c>
      <c r="T438" s="4" t="s">
        <v>64</v>
      </c>
      <c r="U438" s="4" t="s">
        <v>49</v>
      </c>
      <c r="V438" s="8">
        <v>26177</v>
      </c>
      <c r="W438" s="5" t="s">
        <v>11</v>
      </c>
      <c r="X438" s="5" t="s">
        <v>3815</v>
      </c>
      <c r="Y438" s="5" t="s">
        <v>51</v>
      </c>
      <c r="Z438" s="4" t="s">
        <v>52</v>
      </c>
      <c r="AA438" s="4"/>
      <c r="AB438" s="5" t="s">
        <v>53</v>
      </c>
      <c r="AC438" s="5" t="s">
        <v>53</v>
      </c>
      <c r="AD438" s="9">
        <v>54</v>
      </c>
      <c r="AE438" s="5" t="s">
        <v>2815</v>
      </c>
      <c r="AF438" s="5" t="s">
        <v>116</v>
      </c>
      <c r="AG438" s="4">
        <v>1</v>
      </c>
      <c r="AH438" s="4">
        <v>1</v>
      </c>
      <c r="AI438" s="4">
        <v>0</v>
      </c>
      <c r="AJ438" s="5" t="s">
        <v>55</v>
      </c>
    </row>
    <row r="439" spans="1:36" ht="30" x14ac:dyDescent="0.25">
      <c r="A439" s="4" t="s">
        <v>1298</v>
      </c>
      <c r="B439" s="4">
        <v>84050</v>
      </c>
      <c r="C439" s="4" t="s">
        <v>1537</v>
      </c>
      <c r="D439" s="5" t="s">
        <v>3816</v>
      </c>
      <c r="E439" s="4" t="s">
        <v>39</v>
      </c>
      <c r="F439" s="4" t="s">
        <v>388</v>
      </c>
      <c r="G439" s="4" t="s">
        <v>1018</v>
      </c>
      <c r="H439" s="4" t="s">
        <v>1019</v>
      </c>
      <c r="I439" s="4" t="s">
        <v>391</v>
      </c>
      <c r="J439" s="5" t="s">
        <v>1020</v>
      </c>
      <c r="K439" s="5" t="s">
        <v>1020</v>
      </c>
      <c r="L439" s="5" t="s">
        <v>184</v>
      </c>
      <c r="M439" s="6" t="s">
        <v>434</v>
      </c>
      <c r="N439" s="4"/>
      <c r="O439" s="4" t="s">
        <v>1021</v>
      </c>
      <c r="P439" s="4" t="s">
        <v>1020</v>
      </c>
      <c r="Q439" s="5" t="s">
        <v>3817</v>
      </c>
      <c r="R439" s="29" t="s">
        <v>3818</v>
      </c>
      <c r="S439" s="4" t="s">
        <v>89</v>
      </c>
      <c r="T439" s="4" t="s">
        <v>64</v>
      </c>
      <c r="U439" s="4" t="s">
        <v>49</v>
      </c>
      <c r="V439" s="8">
        <v>36404</v>
      </c>
      <c r="W439" s="5" t="s">
        <v>11</v>
      </c>
      <c r="X439" s="5" t="s">
        <v>1022</v>
      </c>
      <c r="Y439" s="5" t="s">
        <v>51</v>
      </c>
      <c r="Z439" s="4" t="s">
        <v>93</v>
      </c>
      <c r="AA439" s="4">
        <v>84056</v>
      </c>
      <c r="AB439" s="5" t="s">
        <v>112</v>
      </c>
      <c r="AC439" s="5" t="s">
        <v>1023</v>
      </c>
      <c r="AD439" s="9">
        <v>598</v>
      </c>
      <c r="AE439" s="5"/>
      <c r="AF439" s="5" t="s">
        <v>116</v>
      </c>
      <c r="AG439" s="4">
        <v>0</v>
      </c>
      <c r="AH439" s="4">
        <v>1</v>
      </c>
      <c r="AI439" s="4">
        <v>1</v>
      </c>
      <c r="AJ439" s="5" t="s">
        <v>55</v>
      </c>
    </row>
    <row r="440" spans="1:36" ht="25.5" x14ac:dyDescent="0.25">
      <c r="A440" s="4" t="s">
        <v>1299</v>
      </c>
      <c r="B440" s="4">
        <v>482762</v>
      </c>
      <c r="C440" s="4" t="s">
        <v>1537</v>
      </c>
      <c r="D440" s="5" t="s">
        <v>3819</v>
      </c>
      <c r="E440" s="4" t="s">
        <v>39</v>
      </c>
      <c r="F440" s="4" t="s">
        <v>582</v>
      </c>
      <c r="G440" s="4" t="s">
        <v>3820</v>
      </c>
      <c r="H440" s="4" t="s">
        <v>3821</v>
      </c>
      <c r="I440" s="4" t="s">
        <v>585</v>
      </c>
      <c r="J440" s="5" t="s">
        <v>3822</v>
      </c>
      <c r="K440" s="5" t="s">
        <v>3823</v>
      </c>
      <c r="L440" s="5" t="s">
        <v>53</v>
      </c>
      <c r="M440" s="6" t="s">
        <v>44</v>
      </c>
      <c r="N440" s="4"/>
      <c r="O440" s="4" t="s">
        <v>3824</v>
      </c>
      <c r="P440" s="4" t="s">
        <v>3823</v>
      </c>
      <c r="Q440" s="5" t="s">
        <v>3825</v>
      </c>
      <c r="R440" s="29" t="s">
        <v>3826</v>
      </c>
      <c r="S440" s="4" t="s">
        <v>89</v>
      </c>
      <c r="T440" s="4" t="s">
        <v>64</v>
      </c>
      <c r="U440" s="4" t="s">
        <v>49</v>
      </c>
      <c r="V440" s="8">
        <v>45536</v>
      </c>
      <c r="W440" s="5" t="s">
        <v>11</v>
      </c>
      <c r="X440" s="5" t="s">
        <v>3827</v>
      </c>
      <c r="Y440" s="5" t="s">
        <v>51</v>
      </c>
      <c r="Z440" s="4" t="s">
        <v>1529</v>
      </c>
      <c r="AA440" s="4">
        <v>110229</v>
      </c>
      <c r="AB440" s="5" t="s">
        <v>1537</v>
      </c>
      <c r="AC440" s="5" t="s">
        <v>3828</v>
      </c>
      <c r="AD440" s="4">
        <v>16</v>
      </c>
      <c r="AE440" s="5"/>
      <c r="AF440" s="5" t="s">
        <v>54</v>
      </c>
      <c r="AG440" s="4">
        <v>0</v>
      </c>
      <c r="AH440" s="4">
        <v>1</v>
      </c>
      <c r="AI440" s="4">
        <v>0</v>
      </c>
      <c r="AJ440" s="5" t="s">
        <v>55</v>
      </c>
    </row>
    <row r="441" spans="1:36" ht="25.5" x14ac:dyDescent="0.25">
      <c r="A441" s="4" t="s">
        <v>1300</v>
      </c>
      <c r="B441" s="4">
        <v>110229</v>
      </c>
      <c r="C441" s="4" t="s">
        <v>1537</v>
      </c>
      <c r="D441" s="5" t="s">
        <v>3828</v>
      </c>
      <c r="E441" s="4" t="s">
        <v>39</v>
      </c>
      <c r="F441" s="4" t="s">
        <v>582</v>
      </c>
      <c r="G441" s="4" t="s">
        <v>3820</v>
      </c>
      <c r="H441" s="4" t="s">
        <v>3829</v>
      </c>
      <c r="I441" s="4" t="s">
        <v>585</v>
      </c>
      <c r="J441" s="5" t="s">
        <v>3822</v>
      </c>
      <c r="K441" s="5" t="s">
        <v>3822</v>
      </c>
      <c r="L441" s="5" t="s">
        <v>53</v>
      </c>
      <c r="M441" s="6" t="s">
        <v>3830</v>
      </c>
      <c r="N441" s="4"/>
      <c r="O441" s="4" t="s">
        <v>3824</v>
      </c>
      <c r="P441" s="4" t="s">
        <v>3822</v>
      </c>
      <c r="Q441" s="5" t="s">
        <v>3825</v>
      </c>
      <c r="R441" s="29" t="s">
        <v>3826</v>
      </c>
      <c r="S441" s="4" t="s">
        <v>89</v>
      </c>
      <c r="T441" s="4" t="s">
        <v>64</v>
      </c>
      <c r="U441" s="4" t="s">
        <v>49</v>
      </c>
      <c r="V441" s="8">
        <v>36404</v>
      </c>
      <c r="W441" s="5" t="s">
        <v>11</v>
      </c>
      <c r="X441" s="5" t="s">
        <v>3827</v>
      </c>
      <c r="Y441" s="5" t="s">
        <v>51</v>
      </c>
      <c r="Z441" s="4" t="s">
        <v>52</v>
      </c>
      <c r="AA441" s="4"/>
      <c r="AB441" s="5" t="s">
        <v>53</v>
      </c>
      <c r="AC441" s="5" t="s">
        <v>53</v>
      </c>
      <c r="AD441" s="9">
        <v>165</v>
      </c>
      <c r="AE441" s="5"/>
      <c r="AF441" s="5" t="s">
        <v>116</v>
      </c>
      <c r="AG441" s="4">
        <v>0</v>
      </c>
      <c r="AH441" s="4">
        <v>1</v>
      </c>
      <c r="AI441" s="4">
        <v>0</v>
      </c>
      <c r="AJ441" s="5" t="s">
        <v>55</v>
      </c>
    </row>
    <row r="442" spans="1:36" ht="30" x14ac:dyDescent="0.25">
      <c r="A442" s="4" t="s">
        <v>1301</v>
      </c>
      <c r="B442" s="4">
        <v>42518</v>
      </c>
      <c r="C442" s="4" t="s">
        <v>1537</v>
      </c>
      <c r="D442" s="5" t="s">
        <v>3831</v>
      </c>
      <c r="E442" s="4" t="s">
        <v>39</v>
      </c>
      <c r="F442" s="4" t="s">
        <v>704</v>
      </c>
      <c r="G442" s="4" t="s">
        <v>3832</v>
      </c>
      <c r="H442" s="4" t="s">
        <v>3833</v>
      </c>
      <c r="I442" s="4" t="s">
        <v>707</v>
      </c>
      <c r="J442" s="5" t="s">
        <v>3834</v>
      </c>
      <c r="K442" s="5" t="s">
        <v>3835</v>
      </c>
      <c r="L442" s="5" t="s">
        <v>53</v>
      </c>
      <c r="M442" s="6" t="s">
        <v>1099</v>
      </c>
      <c r="N442" s="4"/>
      <c r="O442" s="4" t="s">
        <v>3836</v>
      </c>
      <c r="P442" s="4" t="s">
        <v>3834</v>
      </c>
      <c r="Q442" s="5" t="s">
        <v>3837</v>
      </c>
      <c r="R442" s="29" t="s">
        <v>3838</v>
      </c>
      <c r="S442" s="4" t="s">
        <v>89</v>
      </c>
      <c r="T442" s="4" t="s">
        <v>64</v>
      </c>
      <c r="U442" s="4" t="s">
        <v>49</v>
      </c>
      <c r="V442" s="8">
        <v>36404</v>
      </c>
      <c r="W442" s="5" t="s">
        <v>11</v>
      </c>
      <c r="X442" s="5" t="s">
        <v>3839</v>
      </c>
      <c r="Y442" s="5" t="s">
        <v>51</v>
      </c>
      <c r="Z442" s="4" t="s">
        <v>93</v>
      </c>
      <c r="AA442" s="4">
        <v>478377</v>
      </c>
      <c r="AB442" s="5" t="s">
        <v>112</v>
      </c>
      <c r="AC442" s="5" t="s">
        <v>3840</v>
      </c>
      <c r="AD442" s="9">
        <v>51</v>
      </c>
      <c r="AE442" s="5"/>
      <c r="AF442" s="5" t="s">
        <v>116</v>
      </c>
      <c r="AG442" s="4">
        <v>1</v>
      </c>
      <c r="AH442" s="4">
        <v>1</v>
      </c>
      <c r="AI442" s="4">
        <v>1</v>
      </c>
      <c r="AJ442" s="5" t="s">
        <v>55</v>
      </c>
    </row>
    <row r="443" spans="1:36" ht="63.75" x14ac:dyDescent="0.25">
      <c r="A443" s="4" t="s">
        <v>1302</v>
      </c>
      <c r="B443" s="4">
        <v>51808</v>
      </c>
      <c r="C443" s="4" t="s">
        <v>1537</v>
      </c>
      <c r="D443" s="5" t="s">
        <v>3841</v>
      </c>
      <c r="E443" s="4" t="s">
        <v>39</v>
      </c>
      <c r="F443" s="4" t="s">
        <v>291</v>
      </c>
      <c r="G443" s="4" t="s">
        <v>3698</v>
      </c>
      <c r="H443" s="4" t="s">
        <v>3842</v>
      </c>
      <c r="I443" s="4" t="s">
        <v>294</v>
      </c>
      <c r="J443" s="5" t="s">
        <v>3700</v>
      </c>
      <c r="K443" s="5" t="s">
        <v>3843</v>
      </c>
      <c r="L443" s="5" t="s">
        <v>53</v>
      </c>
      <c r="M443" s="6" t="s">
        <v>3844</v>
      </c>
      <c r="N443" s="4"/>
      <c r="O443" s="4" t="s">
        <v>3701</v>
      </c>
      <c r="P443" s="4" t="s">
        <v>3700</v>
      </c>
      <c r="Q443" s="5" t="s">
        <v>3845</v>
      </c>
      <c r="R443" s="30" t="s">
        <v>3846</v>
      </c>
      <c r="S443" s="4" t="s">
        <v>89</v>
      </c>
      <c r="T443" s="4" t="s">
        <v>64</v>
      </c>
      <c r="U443" s="4" t="s">
        <v>49</v>
      </c>
      <c r="V443" s="8">
        <v>7458</v>
      </c>
      <c r="W443" s="5" t="s">
        <v>11</v>
      </c>
      <c r="X443" s="5" t="s">
        <v>3704</v>
      </c>
      <c r="Y443" s="5" t="s">
        <v>51</v>
      </c>
      <c r="Z443" s="4" t="s">
        <v>52</v>
      </c>
      <c r="AA443" s="4"/>
      <c r="AB443" s="5" t="s">
        <v>53</v>
      </c>
      <c r="AC443" s="5" t="s">
        <v>53</v>
      </c>
      <c r="AD443" s="9">
        <v>167</v>
      </c>
      <c r="AE443" s="5" t="s">
        <v>152</v>
      </c>
      <c r="AF443" s="5" t="s">
        <v>116</v>
      </c>
      <c r="AG443" s="4">
        <v>1</v>
      </c>
      <c r="AH443" s="4">
        <v>1</v>
      </c>
      <c r="AI443" s="4">
        <v>1</v>
      </c>
      <c r="AJ443" s="5" t="s">
        <v>55</v>
      </c>
    </row>
    <row r="444" spans="1:36" ht="30" x14ac:dyDescent="0.25">
      <c r="A444" s="4" t="s">
        <v>1306</v>
      </c>
      <c r="B444" s="4">
        <v>56618</v>
      </c>
      <c r="C444" s="4" t="s">
        <v>1537</v>
      </c>
      <c r="D444" s="5" t="s">
        <v>3847</v>
      </c>
      <c r="E444" s="4" t="s">
        <v>39</v>
      </c>
      <c r="F444" s="4" t="s">
        <v>462</v>
      </c>
      <c r="G444" s="4" t="s">
        <v>2900</v>
      </c>
      <c r="H444" s="4" t="s">
        <v>3848</v>
      </c>
      <c r="I444" s="4" t="s">
        <v>465</v>
      </c>
      <c r="J444" s="5" t="s">
        <v>2902</v>
      </c>
      <c r="K444" s="5" t="s">
        <v>3849</v>
      </c>
      <c r="L444" s="5" t="s">
        <v>53</v>
      </c>
      <c r="M444" s="6" t="s">
        <v>884</v>
      </c>
      <c r="N444" s="4"/>
      <c r="O444" s="4" t="s">
        <v>2905</v>
      </c>
      <c r="P444" s="4" t="s">
        <v>2902</v>
      </c>
      <c r="Q444" s="5" t="s">
        <v>3850</v>
      </c>
      <c r="R444" s="30" t="s">
        <v>3851</v>
      </c>
      <c r="S444" s="4" t="s">
        <v>89</v>
      </c>
      <c r="T444" s="4" t="s">
        <v>64</v>
      </c>
      <c r="U444" s="4" t="s">
        <v>49</v>
      </c>
      <c r="V444" s="8">
        <v>36404</v>
      </c>
      <c r="W444" s="5" t="s">
        <v>11</v>
      </c>
      <c r="X444" s="5" t="s">
        <v>2908</v>
      </c>
      <c r="Y444" s="5" t="s">
        <v>51</v>
      </c>
      <c r="Z444" s="4" t="s">
        <v>52</v>
      </c>
      <c r="AA444" s="4"/>
      <c r="AB444" s="5" t="s">
        <v>53</v>
      </c>
      <c r="AC444" s="5" t="s">
        <v>53</v>
      </c>
      <c r="AD444" s="9">
        <v>138</v>
      </c>
      <c r="AE444" s="5" t="s">
        <v>831</v>
      </c>
      <c r="AF444" s="5" t="s">
        <v>116</v>
      </c>
      <c r="AG444" s="4">
        <v>1</v>
      </c>
      <c r="AH444" s="4">
        <v>1</v>
      </c>
      <c r="AI444" s="4">
        <v>1</v>
      </c>
      <c r="AJ444" s="5" t="s">
        <v>288</v>
      </c>
    </row>
    <row r="445" spans="1:36" ht="38.25" x14ac:dyDescent="0.25">
      <c r="A445" s="4" t="s">
        <v>1307</v>
      </c>
      <c r="B445" s="4">
        <v>3213</v>
      </c>
      <c r="C445" s="4" t="s">
        <v>1537</v>
      </c>
      <c r="D445" s="5" t="s">
        <v>3852</v>
      </c>
      <c r="E445" s="4" t="s">
        <v>39</v>
      </c>
      <c r="F445" s="4" t="s">
        <v>291</v>
      </c>
      <c r="G445" s="4" t="s">
        <v>399</v>
      </c>
      <c r="H445" s="4" t="s">
        <v>400</v>
      </c>
      <c r="I445" s="4" t="s">
        <v>294</v>
      </c>
      <c r="J445" s="5" t="s">
        <v>401</v>
      </c>
      <c r="K445" s="5" t="s">
        <v>401</v>
      </c>
      <c r="L445" s="5" t="s">
        <v>3853</v>
      </c>
      <c r="M445" s="6" t="s">
        <v>1628</v>
      </c>
      <c r="N445" s="4"/>
      <c r="O445" s="4" t="s">
        <v>403</v>
      </c>
      <c r="P445" s="4" t="s">
        <v>401</v>
      </c>
      <c r="Q445" s="5" t="s">
        <v>3854</v>
      </c>
      <c r="R445" s="30" t="s">
        <v>3855</v>
      </c>
      <c r="S445" s="4" t="s">
        <v>89</v>
      </c>
      <c r="T445" s="4" t="s">
        <v>64</v>
      </c>
      <c r="U445" s="4" t="s">
        <v>49</v>
      </c>
      <c r="V445" s="8">
        <v>31349</v>
      </c>
      <c r="W445" s="5" t="s">
        <v>11</v>
      </c>
      <c r="X445" s="5" t="s">
        <v>524</v>
      </c>
      <c r="Y445" s="5" t="s">
        <v>51</v>
      </c>
      <c r="Z445" s="4" t="s">
        <v>93</v>
      </c>
      <c r="AA445" s="4">
        <v>6049</v>
      </c>
      <c r="AB445" s="5" t="s">
        <v>112</v>
      </c>
      <c r="AC445" s="5" t="s">
        <v>3856</v>
      </c>
      <c r="AD445" s="9">
        <v>524</v>
      </c>
      <c r="AE445" s="5"/>
      <c r="AF445" s="5" t="s">
        <v>116</v>
      </c>
      <c r="AG445" s="4">
        <v>1</v>
      </c>
      <c r="AH445" s="4">
        <v>1</v>
      </c>
      <c r="AI445" s="4">
        <v>0</v>
      </c>
      <c r="AJ445" s="5" t="s">
        <v>288</v>
      </c>
    </row>
    <row r="446" spans="1:36" ht="30" x14ac:dyDescent="0.25">
      <c r="A446" s="4" t="s">
        <v>1308</v>
      </c>
      <c r="B446" s="4">
        <v>196369</v>
      </c>
      <c r="C446" s="4" t="s">
        <v>1537</v>
      </c>
      <c r="D446" s="5" t="s">
        <v>3857</v>
      </c>
      <c r="E446" s="4" t="s">
        <v>39</v>
      </c>
      <c r="F446" s="4" t="s">
        <v>511</v>
      </c>
      <c r="G446" s="4" t="s">
        <v>2054</v>
      </c>
      <c r="H446" s="4" t="s">
        <v>3858</v>
      </c>
      <c r="I446" s="4" t="s">
        <v>514</v>
      </c>
      <c r="J446" s="5" t="s">
        <v>515</v>
      </c>
      <c r="K446" s="5" t="s">
        <v>3859</v>
      </c>
      <c r="L446" s="5" t="s">
        <v>53</v>
      </c>
      <c r="M446" s="6" t="s">
        <v>105</v>
      </c>
      <c r="N446" s="4"/>
      <c r="O446" s="4" t="s">
        <v>517</v>
      </c>
      <c r="P446" s="4" t="s">
        <v>515</v>
      </c>
      <c r="Q446" s="5" t="s">
        <v>3860</v>
      </c>
      <c r="R446" s="30" t="s">
        <v>3861</v>
      </c>
      <c r="S446" s="4" t="s">
        <v>89</v>
      </c>
      <c r="T446" s="4" t="s">
        <v>64</v>
      </c>
      <c r="U446" s="4" t="s">
        <v>49</v>
      </c>
      <c r="V446" s="8">
        <v>42979</v>
      </c>
      <c r="W446" s="5" t="s">
        <v>11</v>
      </c>
      <c r="X446" s="5" t="s">
        <v>2058</v>
      </c>
      <c r="Y446" s="5" t="s">
        <v>51</v>
      </c>
      <c r="Z446" s="4" t="s">
        <v>93</v>
      </c>
      <c r="AA446" s="4">
        <v>262612</v>
      </c>
      <c r="AB446" s="5" t="s">
        <v>112</v>
      </c>
      <c r="AC446" s="5" t="s">
        <v>3862</v>
      </c>
      <c r="AD446" s="9">
        <v>106</v>
      </c>
      <c r="AE446" s="5"/>
      <c r="AF446" s="5" t="s">
        <v>419</v>
      </c>
      <c r="AG446" s="4">
        <v>0</v>
      </c>
      <c r="AH446" s="4">
        <v>1</v>
      </c>
      <c r="AI446" s="4">
        <v>1</v>
      </c>
      <c r="AJ446" s="5" t="s">
        <v>176</v>
      </c>
    </row>
    <row r="447" spans="1:36" ht="63.75" x14ac:dyDescent="0.25">
      <c r="A447" s="4" t="s">
        <v>1309</v>
      </c>
      <c r="B447" s="4">
        <v>90440</v>
      </c>
      <c r="C447" s="4" t="s">
        <v>1537</v>
      </c>
      <c r="D447" s="5" t="s">
        <v>3863</v>
      </c>
      <c r="E447" s="4" t="s">
        <v>39</v>
      </c>
      <c r="F447" s="4" t="s">
        <v>129</v>
      </c>
      <c r="G447" s="4" t="s">
        <v>566</v>
      </c>
      <c r="H447" s="4" t="s">
        <v>567</v>
      </c>
      <c r="I447" s="4" t="s">
        <v>132</v>
      </c>
      <c r="J447" s="5" t="s">
        <v>568</v>
      </c>
      <c r="K447" s="5" t="s">
        <v>568</v>
      </c>
      <c r="L447" s="5" t="s">
        <v>3864</v>
      </c>
      <c r="M447" s="6" t="s">
        <v>44</v>
      </c>
      <c r="N447" s="4"/>
      <c r="O447" s="4" t="s">
        <v>569</v>
      </c>
      <c r="P447" s="4" t="s">
        <v>568</v>
      </c>
      <c r="Q447" s="5" t="s">
        <v>3865</v>
      </c>
      <c r="R447" s="30" t="s">
        <v>3866</v>
      </c>
      <c r="S447" s="4" t="s">
        <v>89</v>
      </c>
      <c r="T447" s="4" t="s">
        <v>64</v>
      </c>
      <c r="U447" s="4" t="s">
        <v>49</v>
      </c>
      <c r="V447" s="8">
        <v>37500</v>
      </c>
      <c r="W447" s="5" t="s">
        <v>11</v>
      </c>
      <c r="X447" s="5" t="s">
        <v>3867</v>
      </c>
      <c r="Y447" s="5" t="s">
        <v>51</v>
      </c>
      <c r="Z447" s="4" t="s">
        <v>52</v>
      </c>
      <c r="AA447" s="4"/>
      <c r="AB447" s="5" t="s">
        <v>53</v>
      </c>
      <c r="AC447" s="5" t="s">
        <v>53</v>
      </c>
      <c r="AD447" s="9">
        <v>309</v>
      </c>
      <c r="AE447" s="5" t="s">
        <v>443</v>
      </c>
      <c r="AF447" s="5" t="s">
        <v>116</v>
      </c>
      <c r="AG447" s="4">
        <v>1</v>
      </c>
      <c r="AH447" s="4">
        <v>1</v>
      </c>
      <c r="AI447" s="4">
        <v>1</v>
      </c>
      <c r="AJ447" s="5" t="s">
        <v>176</v>
      </c>
    </row>
    <row r="448" spans="1:36" ht="25.5" x14ac:dyDescent="0.25">
      <c r="A448" s="4" t="s">
        <v>1310</v>
      </c>
      <c r="B448" s="4">
        <v>55765</v>
      </c>
      <c r="C448" s="4" t="s">
        <v>1537</v>
      </c>
      <c r="D448" s="5" t="s">
        <v>3868</v>
      </c>
      <c r="E448" s="4" t="s">
        <v>39</v>
      </c>
      <c r="F448" s="4" t="s">
        <v>204</v>
      </c>
      <c r="G448" s="4" t="s">
        <v>3169</v>
      </c>
      <c r="H448" s="4" t="s">
        <v>3869</v>
      </c>
      <c r="I448" s="4" t="s">
        <v>207</v>
      </c>
      <c r="J448" s="5" t="s">
        <v>3171</v>
      </c>
      <c r="K448" s="5" t="s">
        <v>3870</v>
      </c>
      <c r="L448" s="5" t="s">
        <v>53</v>
      </c>
      <c r="M448" s="6" t="s">
        <v>896</v>
      </c>
      <c r="N448" s="4"/>
      <c r="O448" s="4" t="s">
        <v>3173</v>
      </c>
      <c r="P448" s="4" t="s">
        <v>3171</v>
      </c>
      <c r="Q448" s="5" t="s">
        <v>3871</v>
      </c>
      <c r="R448" s="30" t="s">
        <v>3872</v>
      </c>
      <c r="S448" s="4" t="s">
        <v>89</v>
      </c>
      <c r="T448" s="4" t="s">
        <v>64</v>
      </c>
      <c r="U448" s="4" t="s">
        <v>49</v>
      </c>
      <c r="V448" s="8">
        <v>16528</v>
      </c>
      <c r="W448" s="5" t="s">
        <v>11</v>
      </c>
      <c r="X448" s="5" t="s">
        <v>3873</v>
      </c>
      <c r="Y448" s="5" t="s">
        <v>51</v>
      </c>
      <c r="Z448" s="4" t="s">
        <v>52</v>
      </c>
      <c r="AA448" s="4"/>
      <c r="AB448" s="5" t="s">
        <v>53</v>
      </c>
      <c r="AC448" s="5" t="s">
        <v>53</v>
      </c>
      <c r="AD448" s="9">
        <v>73</v>
      </c>
      <c r="AE448" s="5" t="s">
        <v>366</v>
      </c>
      <c r="AF448" s="5" t="s">
        <v>116</v>
      </c>
      <c r="AG448" s="4">
        <v>0</v>
      </c>
      <c r="AH448" s="4">
        <v>1</v>
      </c>
      <c r="AI448" s="4">
        <v>0</v>
      </c>
      <c r="AJ448" s="5" t="s">
        <v>55</v>
      </c>
    </row>
    <row r="449" spans="1:36" ht="30" x14ac:dyDescent="0.25">
      <c r="A449" s="4" t="s">
        <v>1311</v>
      </c>
      <c r="B449" s="4">
        <v>80004</v>
      </c>
      <c r="C449" s="4" t="s">
        <v>1537</v>
      </c>
      <c r="D449" s="5" t="s">
        <v>3874</v>
      </c>
      <c r="E449" s="4" t="s">
        <v>39</v>
      </c>
      <c r="F449" s="4" t="s">
        <v>291</v>
      </c>
      <c r="G449" s="4" t="s">
        <v>1849</v>
      </c>
      <c r="H449" s="4" t="s">
        <v>3875</v>
      </c>
      <c r="I449" s="4" t="s">
        <v>294</v>
      </c>
      <c r="J449" s="5" t="s">
        <v>401</v>
      </c>
      <c r="K449" s="5" t="s">
        <v>3876</v>
      </c>
      <c r="L449" s="5" t="s">
        <v>53</v>
      </c>
      <c r="M449" s="6" t="s">
        <v>3877</v>
      </c>
      <c r="N449" s="4"/>
      <c r="O449" s="4" t="s">
        <v>403</v>
      </c>
      <c r="P449" s="4" t="s">
        <v>401</v>
      </c>
      <c r="Q449" s="5" t="s">
        <v>3878</v>
      </c>
      <c r="R449" s="30" t="s">
        <v>3879</v>
      </c>
      <c r="S449" s="4" t="s">
        <v>89</v>
      </c>
      <c r="T449" s="4" t="s">
        <v>64</v>
      </c>
      <c r="U449" s="4" t="s">
        <v>49</v>
      </c>
      <c r="V449" s="8">
        <v>18142</v>
      </c>
      <c r="W449" s="5" t="s">
        <v>11</v>
      </c>
      <c r="X449" s="5" t="s">
        <v>1854</v>
      </c>
      <c r="Y449" s="5" t="s">
        <v>51</v>
      </c>
      <c r="Z449" s="4" t="s">
        <v>52</v>
      </c>
      <c r="AA449" s="4"/>
      <c r="AB449" s="5" t="s">
        <v>53</v>
      </c>
      <c r="AC449" s="5" t="s">
        <v>53</v>
      </c>
      <c r="AD449" s="4">
        <v>205</v>
      </c>
      <c r="AE449" s="5" t="s">
        <v>2709</v>
      </c>
      <c r="AF449" s="5" t="s">
        <v>116</v>
      </c>
      <c r="AG449" s="4">
        <v>1</v>
      </c>
      <c r="AH449" s="4">
        <v>1</v>
      </c>
      <c r="AI449" s="4">
        <v>1</v>
      </c>
      <c r="AJ449" s="5" t="s">
        <v>55</v>
      </c>
    </row>
    <row r="450" spans="1:36" ht="114.75" x14ac:dyDescent="0.25">
      <c r="A450" s="4" t="s">
        <v>1312</v>
      </c>
      <c r="B450" s="4">
        <v>92132</v>
      </c>
      <c r="C450" s="4" t="s">
        <v>1537</v>
      </c>
      <c r="D450" s="5" t="s">
        <v>3880</v>
      </c>
      <c r="E450" s="4" t="s">
        <v>39</v>
      </c>
      <c r="F450" s="4" t="s">
        <v>388</v>
      </c>
      <c r="G450" s="4" t="s">
        <v>1482</v>
      </c>
      <c r="H450" s="4" t="s">
        <v>1483</v>
      </c>
      <c r="I450" s="4" t="s">
        <v>391</v>
      </c>
      <c r="J450" s="5" t="s">
        <v>1484</v>
      </c>
      <c r="K450" s="5" t="s">
        <v>1485</v>
      </c>
      <c r="L450" s="5" t="s">
        <v>184</v>
      </c>
      <c r="M450" s="6" t="s">
        <v>173</v>
      </c>
      <c r="N450" s="4"/>
      <c r="O450" s="4" t="s">
        <v>1486</v>
      </c>
      <c r="P450" s="4" t="s">
        <v>1484</v>
      </c>
      <c r="Q450" s="5" t="s">
        <v>3881</v>
      </c>
      <c r="R450" s="30" t="s">
        <v>3882</v>
      </c>
      <c r="S450" s="4" t="s">
        <v>89</v>
      </c>
      <c r="T450" s="4" t="s">
        <v>64</v>
      </c>
      <c r="U450" s="4" t="s">
        <v>49</v>
      </c>
      <c r="V450" s="8">
        <v>1</v>
      </c>
      <c r="W450" s="5" t="s">
        <v>11</v>
      </c>
      <c r="X450" s="5" t="s">
        <v>1489</v>
      </c>
      <c r="Y450" s="5" t="s">
        <v>51</v>
      </c>
      <c r="Z450" s="4" t="s">
        <v>52</v>
      </c>
      <c r="AA450" s="4"/>
      <c r="AB450" s="5" t="s">
        <v>53</v>
      </c>
      <c r="AC450" s="5" t="s">
        <v>53</v>
      </c>
      <c r="AD450" s="9">
        <v>497</v>
      </c>
      <c r="AE450" s="5" t="s">
        <v>3883</v>
      </c>
      <c r="AF450" s="5" t="s">
        <v>116</v>
      </c>
      <c r="AG450" s="4">
        <v>1</v>
      </c>
      <c r="AH450" s="4">
        <v>1</v>
      </c>
      <c r="AI450" s="4">
        <v>1</v>
      </c>
      <c r="AJ450" s="5" t="s">
        <v>55</v>
      </c>
    </row>
    <row r="451" spans="1:36" ht="102" x14ac:dyDescent="0.25">
      <c r="A451" s="4" t="s">
        <v>1313</v>
      </c>
      <c r="B451" s="4">
        <v>6848</v>
      </c>
      <c r="C451" s="4" t="s">
        <v>1537</v>
      </c>
      <c r="D451" s="5" t="s">
        <v>3884</v>
      </c>
      <c r="E451" s="4" t="s">
        <v>39</v>
      </c>
      <c r="F451" s="4" t="s">
        <v>57</v>
      </c>
      <c r="G451" s="4" t="s">
        <v>2213</v>
      </c>
      <c r="H451" s="4" t="s">
        <v>3885</v>
      </c>
      <c r="I451" s="4" t="s">
        <v>60</v>
      </c>
      <c r="J451" s="5" t="s">
        <v>61</v>
      </c>
      <c r="K451" s="5" t="s">
        <v>3886</v>
      </c>
      <c r="L451" s="5" t="s">
        <v>2322</v>
      </c>
      <c r="M451" s="6" t="s">
        <v>307</v>
      </c>
      <c r="N451" s="4"/>
      <c r="O451" s="4" t="s">
        <v>3887</v>
      </c>
      <c r="P451" s="4" t="s">
        <v>3886</v>
      </c>
      <c r="Q451" s="5" t="s">
        <v>3888</v>
      </c>
      <c r="R451" s="30" t="s">
        <v>3889</v>
      </c>
      <c r="S451" s="4" t="s">
        <v>89</v>
      </c>
      <c r="T451" s="4" t="s">
        <v>64</v>
      </c>
      <c r="U451" s="4" t="s">
        <v>49</v>
      </c>
      <c r="V451" s="8">
        <v>30560</v>
      </c>
      <c r="W451" s="5" t="s">
        <v>11</v>
      </c>
      <c r="X451" s="5" t="s">
        <v>1899</v>
      </c>
      <c r="Y451" s="5" t="s">
        <v>51</v>
      </c>
      <c r="Z451" s="4" t="s">
        <v>52</v>
      </c>
      <c r="AA451" s="4"/>
      <c r="AB451" s="5" t="s">
        <v>53</v>
      </c>
      <c r="AC451" s="5" t="s">
        <v>53</v>
      </c>
      <c r="AD451" s="9">
        <v>276</v>
      </c>
      <c r="AE451" s="5" t="s">
        <v>3890</v>
      </c>
      <c r="AF451" s="5" t="s">
        <v>116</v>
      </c>
      <c r="AG451" s="4">
        <v>0</v>
      </c>
      <c r="AH451" s="4">
        <v>1</v>
      </c>
      <c r="AI451" s="4">
        <v>1</v>
      </c>
      <c r="AJ451" s="5" t="s">
        <v>55</v>
      </c>
    </row>
    <row r="452" spans="1:36" ht="38.25" x14ac:dyDescent="0.25">
      <c r="A452" s="4" t="s">
        <v>1314</v>
      </c>
      <c r="B452" s="4">
        <v>90180</v>
      </c>
      <c r="C452" s="4" t="s">
        <v>1537</v>
      </c>
      <c r="D452" s="7" t="s">
        <v>3891</v>
      </c>
      <c r="E452" s="4" t="s">
        <v>39</v>
      </c>
      <c r="F452" s="4" t="s">
        <v>388</v>
      </c>
      <c r="G452" s="4" t="s">
        <v>1539</v>
      </c>
      <c r="H452" s="4" t="s">
        <v>3892</v>
      </c>
      <c r="I452" s="4" t="s">
        <v>391</v>
      </c>
      <c r="J452" s="5" t="s">
        <v>392</v>
      </c>
      <c r="K452" s="5" t="s">
        <v>3893</v>
      </c>
      <c r="L452" s="5" t="s">
        <v>53</v>
      </c>
      <c r="M452" s="6" t="s">
        <v>3894</v>
      </c>
      <c r="N452" s="4"/>
      <c r="O452" s="4" t="s">
        <v>395</v>
      </c>
      <c r="P452" s="4" t="s">
        <v>392</v>
      </c>
      <c r="Q452" s="5" t="s">
        <v>3895</v>
      </c>
      <c r="R452" s="30" t="s">
        <v>3896</v>
      </c>
      <c r="S452" s="4" t="s">
        <v>89</v>
      </c>
      <c r="T452" s="4" t="s">
        <v>64</v>
      </c>
      <c r="U452" s="4" t="s">
        <v>49</v>
      </c>
      <c r="V452" s="8">
        <v>36770</v>
      </c>
      <c r="W452" s="5" t="s">
        <v>11</v>
      </c>
      <c r="X452" s="5" t="s">
        <v>1545</v>
      </c>
      <c r="Y452" s="5" t="s">
        <v>51</v>
      </c>
      <c r="Z452" s="4" t="s">
        <v>52</v>
      </c>
      <c r="AA452" s="4"/>
      <c r="AB452" s="5" t="s">
        <v>53</v>
      </c>
      <c r="AC452" s="5" t="s">
        <v>53</v>
      </c>
      <c r="AD452" s="9">
        <v>254</v>
      </c>
      <c r="AE452" s="5" t="s">
        <v>226</v>
      </c>
      <c r="AF452" s="5" t="s">
        <v>116</v>
      </c>
      <c r="AG452" s="4">
        <v>0</v>
      </c>
      <c r="AH452" s="4">
        <v>1</v>
      </c>
      <c r="AI452" s="4">
        <v>1</v>
      </c>
      <c r="AJ452" s="5" t="s">
        <v>55</v>
      </c>
    </row>
    <row r="453" spans="1:36" ht="114.75" x14ac:dyDescent="0.25">
      <c r="A453" s="4" t="s">
        <v>1315</v>
      </c>
      <c r="B453" s="4">
        <v>6157</v>
      </c>
      <c r="C453" s="4" t="s">
        <v>1537</v>
      </c>
      <c r="D453" s="5" t="s">
        <v>3897</v>
      </c>
      <c r="E453" s="4" t="s">
        <v>39</v>
      </c>
      <c r="F453" s="4" t="s">
        <v>204</v>
      </c>
      <c r="G453" s="4" t="s">
        <v>205</v>
      </c>
      <c r="H453" s="4" t="s">
        <v>206</v>
      </c>
      <c r="I453" s="4" t="s">
        <v>207</v>
      </c>
      <c r="J453" s="5" t="s">
        <v>208</v>
      </c>
      <c r="K453" s="5" t="s">
        <v>208</v>
      </c>
      <c r="L453" s="5" t="s">
        <v>1296</v>
      </c>
      <c r="M453" s="6" t="s">
        <v>119</v>
      </c>
      <c r="N453" s="4"/>
      <c r="O453" s="4" t="s">
        <v>211</v>
      </c>
      <c r="P453" s="4" t="s">
        <v>208</v>
      </c>
      <c r="Q453" s="5" t="s">
        <v>3898</v>
      </c>
      <c r="R453" s="30" t="s">
        <v>3899</v>
      </c>
      <c r="S453" s="4" t="s">
        <v>89</v>
      </c>
      <c r="T453" s="4" t="s">
        <v>64</v>
      </c>
      <c r="U453" s="4" t="s">
        <v>49</v>
      </c>
      <c r="V453" s="8">
        <v>37865</v>
      </c>
      <c r="W453" s="5" t="s">
        <v>11</v>
      </c>
      <c r="X453" s="5" t="s">
        <v>2286</v>
      </c>
      <c r="Y453" s="5" t="s">
        <v>51</v>
      </c>
      <c r="Z453" s="4" t="s">
        <v>52</v>
      </c>
      <c r="AA453" s="4"/>
      <c r="AB453" s="5" t="s">
        <v>53</v>
      </c>
      <c r="AC453" s="5" t="s">
        <v>53</v>
      </c>
      <c r="AD453" s="9">
        <v>380</v>
      </c>
      <c r="AE453" s="5" t="s">
        <v>3900</v>
      </c>
      <c r="AF453" s="5" t="s">
        <v>419</v>
      </c>
      <c r="AG453" s="4">
        <v>1</v>
      </c>
      <c r="AH453" s="4">
        <v>1</v>
      </c>
      <c r="AI453" s="4">
        <v>1</v>
      </c>
      <c r="AJ453" s="5" t="s">
        <v>2995</v>
      </c>
    </row>
    <row r="454" spans="1:36" ht="38.25" x14ac:dyDescent="0.25">
      <c r="A454" s="4" t="s">
        <v>1316</v>
      </c>
      <c r="B454" s="4">
        <v>126839</v>
      </c>
      <c r="C454" s="4" t="s">
        <v>1537</v>
      </c>
      <c r="D454" s="5" t="s">
        <v>3901</v>
      </c>
      <c r="E454" s="4" t="s">
        <v>39</v>
      </c>
      <c r="F454" s="4" t="s">
        <v>582</v>
      </c>
      <c r="G454" s="4" t="s">
        <v>3902</v>
      </c>
      <c r="H454" s="4" t="s">
        <v>3903</v>
      </c>
      <c r="I454" s="4" t="s">
        <v>585</v>
      </c>
      <c r="J454" s="5" t="s">
        <v>3904</v>
      </c>
      <c r="K454" s="5" t="s">
        <v>3904</v>
      </c>
      <c r="L454" s="5" t="s">
        <v>184</v>
      </c>
      <c r="M454" s="6" t="s">
        <v>44</v>
      </c>
      <c r="N454" s="4"/>
      <c r="O454" s="4" t="s">
        <v>3905</v>
      </c>
      <c r="P454" s="4" t="s">
        <v>3904</v>
      </c>
      <c r="Q454" s="5" t="s">
        <v>3906</v>
      </c>
      <c r="R454" s="29" t="s">
        <v>3907</v>
      </c>
      <c r="S454" s="4" t="s">
        <v>89</v>
      </c>
      <c r="T454" s="4" t="s">
        <v>64</v>
      </c>
      <c r="U454" s="4" t="s">
        <v>49</v>
      </c>
      <c r="V454" s="8">
        <v>17046</v>
      </c>
      <c r="W454" s="5" t="s">
        <v>11</v>
      </c>
      <c r="X454" s="5" t="s">
        <v>3908</v>
      </c>
      <c r="Y454" s="5" t="s">
        <v>51</v>
      </c>
      <c r="Z454" s="4" t="s">
        <v>93</v>
      </c>
      <c r="AA454" s="4">
        <v>60011</v>
      </c>
      <c r="AB454" s="5" t="s">
        <v>112</v>
      </c>
      <c r="AC454" s="5" t="s">
        <v>3909</v>
      </c>
      <c r="AD454" s="9">
        <v>242</v>
      </c>
      <c r="AE454" s="5"/>
      <c r="AF454" s="5" t="s">
        <v>116</v>
      </c>
      <c r="AG454" s="4">
        <v>1</v>
      </c>
      <c r="AH454" s="4">
        <v>0</v>
      </c>
      <c r="AI454" s="4">
        <v>1</v>
      </c>
      <c r="AJ454" s="5" t="s">
        <v>55</v>
      </c>
    </row>
    <row r="455" spans="1:36" ht="25.5" x14ac:dyDescent="0.25">
      <c r="A455" s="4" t="s">
        <v>1317</v>
      </c>
      <c r="B455" s="4">
        <v>61019</v>
      </c>
      <c r="C455" s="4" t="s">
        <v>1537</v>
      </c>
      <c r="D455" s="5" t="s">
        <v>3910</v>
      </c>
      <c r="E455" s="4" t="s">
        <v>39</v>
      </c>
      <c r="F455" s="4" t="s">
        <v>489</v>
      </c>
      <c r="G455" s="4" t="s">
        <v>3779</v>
      </c>
      <c r="H455" s="4" t="s">
        <v>3911</v>
      </c>
      <c r="I455" s="4" t="s">
        <v>492</v>
      </c>
      <c r="J455" s="5" t="s">
        <v>3781</v>
      </c>
      <c r="K455" s="5" t="s">
        <v>3912</v>
      </c>
      <c r="L455" s="5" t="s">
        <v>53</v>
      </c>
      <c r="M455" s="6" t="s">
        <v>503</v>
      </c>
      <c r="N455" s="4"/>
      <c r="O455" s="4" t="s">
        <v>3913</v>
      </c>
      <c r="P455" s="4" t="s">
        <v>3912</v>
      </c>
      <c r="Q455" s="5" t="s">
        <v>3914</v>
      </c>
      <c r="R455" s="30" t="s">
        <v>3915</v>
      </c>
      <c r="S455" s="4" t="s">
        <v>89</v>
      </c>
      <c r="T455" s="4" t="s">
        <v>64</v>
      </c>
      <c r="U455" s="4" t="s">
        <v>49</v>
      </c>
      <c r="V455" s="8">
        <v>35065</v>
      </c>
      <c r="W455" s="5" t="s">
        <v>11</v>
      </c>
      <c r="X455" s="5" t="s">
        <v>3785</v>
      </c>
      <c r="Y455" s="5" t="s">
        <v>51</v>
      </c>
      <c r="Z455" s="4" t="s">
        <v>52</v>
      </c>
      <c r="AA455" s="4"/>
      <c r="AB455" s="5" t="s">
        <v>53</v>
      </c>
      <c r="AC455" s="5" t="s">
        <v>53</v>
      </c>
      <c r="AD455" s="9">
        <v>138</v>
      </c>
      <c r="AE455" s="5"/>
      <c r="AF455" s="5" t="s">
        <v>116</v>
      </c>
      <c r="AG455" s="4">
        <v>0</v>
      </c>
      <c r="AH455" s="4">
        <v>0</v>
      </c>
      <c r="AI455" s="4">
        <v>0</v>
      </c>
      <c r="AJ455" s="5" t="s">
        <v>55</v>
      </c>
    </row>
    <row r="456" spans="1:36" ht="38.25" x14ac:dyDescent="0.25">
      <c r="A456" s="4" t="s">
        <v>1318</v>
      </c>
      <c r="B456" s="4">
        <v>43804</v>
      </c>
      <c r="C456" s="4" t="s">
        <v>1537</v>
      </c>
      <c r="D456" s="5" t="s">
        <v>3916</v>
      </c>
      <c r="E456" s="4" t="s">
        <v>39</v>
      </c>
      <c r="F456" s="4" t="s">
        <v>291</v>
      </c>
      <c r="G456" s="4" t="s">
        <v>730</v>
      </c>
      <c r="H456" s="4" t="s">
        <v>731</v>
      </c>
      <c r="I456" s="4" t="s">
        <v>294</v>
      </c>
      <c r="J456" s="5" t="s">
        <v>732</v>
      </c>
      <c r="K456" s="5" t="s">
        <v>732</v>
      </c>
      <c r="L456" s="5" t="s">
        <v>1052</v>
      </c>
      <c r="M456" s="6" t="s">
        <v>173</v>
      </c>
      <c r="N456" s="4"/>
      <c r="O456" s="4" t="s">
        <v>733</v>
      </c>
      <c r="P456" s="4" t="s">
        <v>732</v>
      </c>
      <c r="Q456" s="5" t="s">
        <v>3917</v>
      </c>
      <c r="R456" s="30" t="s">
        <v>3918</v>
      </c>
      <c r="S456" s="4" t="s">
        <v>89</v>
      </c>
      <c r="T456" s="4" t="s">
        <v>64</v>
      </c>
      <c r="U456" s="4" t="s">
        <v>49</v>
      </c>
      <c r="V456" s="8">
        <v>36216</v>
      </c>
      <c r="W456" s="5" t="s">
        <v>11</v>
      </c>
      <c r="X456" s="5" t="s">
        <v>3919</v>
      </c>
      <c r="Y456" s="5" t="s">
        <v>51</v>
      </c>
      <c r="Z456" s="4" t="s">
        <v>52</v>
      </c>
      <c r="AA456" s="4"/>
      <c r="AB456" s="5" t="s">
        <v>53</v>
      </c>
      <c r="AC456" s="5" t="s">
        <v>53</v>
      </c>
      <c r="AD456" s="9">
        <v>474</v>
      </c>
      <c r="AE456" s="5" t="s">
        <v>226</v>
      </c>
      <c r="AF456" s="5" t="s">
        <v>116</v>
      </c>
      <c r="AG456" s="4">
        <v>1</v>
      </c>
      <c r="AH456" s="9">
        <v>0</v>
      </c>
      <c r="AI456" s="4">
        <v>1</v>
      </c>
      <c r="AJ456" s="5" t="s">
        <v>55</v>
      </c>
    </row>
    <row r="457" spans="1:36" ht="114.75" x14ac:dyDescent="0.25">
      <c r="A457" s="4" t="s">
        <v>1319</v>
      </c>
      <c r="B457" s="4">
        <v>13648</v>
      </c>
      <c r="C457" s="4" t="s">
        <v>1537</v>
      </c>
      <c r="D457" s="5" t="s">
        <v>3920</v>
      </c>
      <c r="E457" s="4" t="s">
        <v>39</v>
      </c>
      <c r="F457" s="4" t="s">
        <v>204</v>
      </c>
      <c r="G457" s="4" t="s">
        <v>228</v>
      </c>
      <c r="H457" s="4" t="s">
        <v>229</v>
      </c>
      <c r="I457" s="4" t="s">
        <v>207</v>
      </c>
      <c r="J457" s="5" t="s">
        <v>230</v>
      </c>
      <c r="K457" s="5" t="s">
        <v>230</v>
      </c>
      <c r="L457" s="5" t="s">
        <v>3921</v>
      </c>
      <c r="M457" s="6" t="s">
        <v>85</v>
      </c>
      <c r="N457" s="4"/>
      <c r="O457" s="4" t="s">
        <v>231</v>
      </c>
      <c r="P457" s="4" t="s">
        <v>230</v>
      </c>
      <c r="Q457" s="5" t="s">
        <v>3922</v>
      </c>
      <c r="R457" s="30" t="s">
        <v>3923</v>
      </c>
      <c r="S457" s="4" t="s">
        <v>89</v>
      </c>
      <c r="T457" s="4" t="s">
        <v>64</v>
      </c>
      <c r="U457" s="4" t="s">
        <v>49</v>
      </c>
      <c r="V457" s="8">
        <v>36770</v>
      </c>
      <c r="W457" s="5" t="s">
        <v>11</v>
      </c>
      <c r="X457" s="5" t="s">
        <v>3739</v>
      </c>
      <c r="Y457" s="5" t="s">
        <v>51</v>
      </c>
      <c r="Z457" s="4" t="s">
        <v>52</v>
      </c>
      <c r="AA457" s="4"/>
      <c r="AB457" s="5" t="s">
        <v>53</v>
      </c>
      <c r="AC457" s="5" t="s">
        <v>53</v>
      </c>
      <c r="AD457" s="9">
        <v>675</v>
      </c>
      <c r="AE457" s="5" t="s">
        <v>3678</v>
      </c>
      <c r="AF457" s="5" t="s">
        <v>116</v>
      </c>
      <c r="AG457" s="4">
        <v>1</v>
      </c>
      <c r="AH457" s="4">
        <v>1</v>
      </c>
      <c r="AI457" s="4">
        <v>1</v>
      </c>
      <c r="AJ457" s="5" t="s">
        <v>55</v>
      </c>
    </row>
    <row r="458" spans="1:36" ht="38.25" x14ac:dyDescent="0.25">
      <c r="A458" s="4" t="s">
        <v>1320</v>
      </c>
      <c r="B458" s="4">
        <v>48634</v>
      </c>
      <c r="C458" s="4" t="s">
        <v>1537</v>
      </c>
      <c r="D458" s="5" t="s">
        <v>3924</v>
      </c>
      <c r="E458" s="4" t="s">
        <v>39</v>
      </c>
      <c r="F458" s="4" t="s">
        <v>582</v>
      </c>
      <c r="G458" s="4" t="s">
        <v>1250</v>
      </c>
      <c r="H458" s="4" t="s">
        <v>3925</v>
      </c>
      <c r="I458" s="4" t="s">
        <v>585</v>
      </c>
      <c r="J458" s="5" t="s">
        <v>1252</v>
      </c>
      <c r="K458" s="5" t="s">
        <v>3926</v>
      </c>
      <c r="L458" s="5" t="s">
        <v>53</v>
      </c>
      <c r="M458" s="6" t="s">
        <v>3927</v>
      </c>
      <c r="N458" s="4"/>
      <c r="O458" s="4" t="s">
        <v>589</v>
      </c>
      <c r="P458" s="4" t="s">
        <v>586</v>
      </c>
      <c r="Q458" s="5" t="s">
        <v>3928</v>
      </c>
      <c r="R458" s="30" t="s">
        <v>3929</v>
      </c>
      <c r="S458" s="4" t="s">
        <v>89</v>
      </c>
      <c r="T458" s="4" t="s">
        <v>64</v>
      </c>
      <c r="U458" s="4" t="s">
        <v>49</v>
      </c>
      <c r="V458" s="8">
        <v>31197</v>
      </c>
      <c r="W458" s="5" t="s">
        <v>11</v>
      </c>
      <c r="X458" s="5" t="s">
        <v>3930</v>
      </c>
      <c r="Y458" s="5" t="s">
        <v>51</v>
      </c>
      <c r="Z458" s="4" t="s">
        <v>52</v>
      </c>
      <c r="AA458" s="4"/>
      <c r="AB458" s="5" t="s">
        <v>53</v>
      </c>
      <c r="AC458" s="5" t="s">
        <v>53</v>
      </c>
      <c r="AD458" s="9">
        <v>139</v>
      </c>
      <c r="AE458" s="5" t="s">
        <v>226</v>
      </c>
      <c r="AF458" s="5" t="s">
        <v>116</v>
      </c>
      <c r="AG458" s="4">
        <v>1</v>
      </c>
      <c r="AH458" s="4">
        <v>1</v>
      </c>
      <c r="AI458" s="4">
        <v>1</v>
      </c>
      <c r="AJ458" s="5" t="s">
        <v>55</v>
      </c>
    </row>
    <row r="459" spans="1:36" ht="38.25" x14ac:dyDescent="0.25">
      <c r="A459" s="4" t="s">
        <v>1321</v>
      </c>
      <c r="B459" s="4">
        <v>60168</v>
      </c>
      <c r="C459" s="4" t="s">
        <v>1537</v>
      </c>
      <c r="D459" s="5" t="s">
        <v>3931</v>
      </c>
      <c r="E459" s="4" t="s">
        <v>39</v>
      </c>
      <c r="F459" s="4" t="s">
        <v>318</v>
      </c>
      <c r="G459" s="4" t="s">
        <v>3932</v>
      </c>
      <c r="H459" s="4" t="s">
        <v>3933</v>
      </c>
      <c r="I459" s="4" t="s">
        <v>321</v>
      </c>
      <c r="J459" s="5" t="s">
        <v>322</v>
      </c>
      <c r="K459" s="5" t="s">
        <v>3934</v>
      </c>
      <c r="L459" s="5" t="s">
        <v>53</v>
      </c>
      <c r="M459" s="6" t="s">
        <v>676</v>
      </c>
      <c r="N459" s="4"/>
      <c r="O459" s="4" t="s">
        <v>324</v>
      </c>
      <c r="P459" s="4" t="s">
        <v>322</v>
      </c>
      <c r="Q459" s="5" t="s">
        <v>3935</v>
      </c>
      <c r="R459" s="30" t="s">
        <v>3936</v>
      </c>
      <c r="S459" s="4" t="s">
        <v>89</v>
      </c>
      <c r="T459" s="4" t="s">
        <v>64</v>
      </c>
      <c r="U459" s="4" t="s">
        <v>49</v>
      </c>
      <c r="V459" s="8">
        <v>16683</v>
      </c>
      <c r="W459" s="5" t="s">
        <v>11</v>
      </c>
      <c r="X459" s="5" t="s">
        <v>3937</v>
      </c>
      <c r="Y459" s="5" t="s">
        <v>51</v>
      </c>
      <c r="Z459" s="4" t="s">
        <v>52</v>
      </c>
      <c r="AA459" s="4"/>
      <c r="AB459" s="5" t="s">
        <v>53</v>
      </c>
      <c r="AC459" s="5" t="s">
        <v>53</v>
      </c>
      <c r="AD459" s="4">
        <v>107</v>
      </c>
      <c r="AE459" s="5" t="s">
        <v>226</v>
      </c>
      <c r="AF459" s="5" t="s">
        <v>116</v>
      </c>
      <c r="AG459" s="4">
        <v>0</v>
      </c>
      <c r="AH459" s="4">
        <v>1</v>
      </c>
      <c r="AI459" s="4">
        <v>1</v>
      </c>
      <c r="AJ459" s="5" t="s">
        <v>55</v>
      </c>
    </row>
    <row r="460" spans="1:36" ht="30" x14ac:dyDescent="0.25">
      <c r="A460" s="4" t="s">
        <v>1322</v>
      </c>
      <c r="B460" s="4">
        <v>271930</v>
      </c>
      <c r="C460" s="4" t="s">
        <v>1537</v>
      </c>
      <c r="D460" s="5" t="s">
        <v>3938</v>
      </c>
      <c r="E460" s="4" t="s">
        <v>39</v>
      </c>
      <c r="F460" s="4" t="s">
        <v>291</v>
      </c>
      <c r="G460" s="4" t="s">
        <v>3939</v>
      </c>
      <c r="H460" s="4" t="s">
        <v>3940</v>
      </c>
      <c r="I460" s="4" t="s">
        <v>294</v>
      </c>
      <c r="J460" s="5" t="s">
        <v>3941</v>
      </c>
      <c r="K460" s="5" t="s">
        <v>3934</v>
      </c>
      <c r="L460" s="5" t="s">
        <v>53</v>
      </c>
      <c r="M460" s="6" t="s">
        <v>402</v>
      </c>
      <c r="N460" s="4"/>
      <c r="O460" s="4" t="s">
        <v>3942</v>
      </c>
      <c r="P460" s="4" t="s">
        <v>3934</v>
      </c>
      <c r="Q460" s="5" t="s">
        <v>3943</v>
      </c>
      <c r="R460" s="29" t="s">
        <v>3944</v>
      </c>
      <c r="S460" s="4" t="s">
        <v>89</v>
      </c>
      <c r="T460" s="4" t="s">
        <v>64</v>
      </c>
      <c r="U460" s="4" t="s">
        <v>49</v>
      </c>
      <c r="V460" s="8">
        <v>43709</v>
      </c>
      <c r="W460" s="5" t="s">
        <v>11</v>
      </c>
      <c r="X460" s="5" t="s">
        <v>3945</v>
      </c>
      <c r="Y460" s="5" t="s">
        <v>51</v>
      </c>
      <c r="Z460" s="4" t="s">
        <v>52</v>
      </c>
      <c r="AA460" s="4"/>
      <c r="AB460" s="5" t="s">
        <v>53</v>
      </c>
      <c r="AC460" s="5" t="s">
        <v>53</v>
      </c>
      <c r="AD460" s="9">
        <v>186</v>
      </c>
      <c r="AE460" s="5"/>
      <c r="AF460" s="5" t="s">
        <v>116</v>
      </c>
      <c r="AG460" s="4">
        <v>0</v>
      </c>
      <c r="AH460" s="4">
        <v>1</v>
      </c>
      <c r="AI460" s="4">
        <v>1</v>
      </c>
      <c r="AJ460" s="5" t="s">
        <v>55</v>
      </c>
    </row>
    <row r="461" spans="1:36" ht="89.25" x14ac:dyDescent="0.25">
      <c r="A461" s="4" t="s">
        <v>1323</v>
      </c>
      <c r="B461" s="4">
        <v>34379</v>
      </c>
      <c r="C461" s="4" t="s">
        <v>1537</v>
      </c>
      <c r="D461" s="5" t="s">
        <v>3946</v>
      </c>
      <c r="E461" s="4" t="s">
        <v>39</v>
      </c>
      <c r="F461" s="4" t="s">
        <v>301</v>
      </c>
      <c r="G461" s="4" t="s">
        <v>3947</v>
      </c>
      <c r="H461" s="4" t="s">
        <v>3948</v>
      </c>
      <c r="I461" s="4" t="s">
        <v>304</v>
      </c>
      <c r="J461" s="5" t="s">
        <v>3949</v>
      </c>
      <c r="K461" s="5" t="s">
        <v>3950</v>
      </c>
      <c r="L461" s="5" t="s">
        <v>53</v>
      </c>
      <c r="M461" s="6" t="s">
        <v>168</v>
      </c>
      <c r="N461" s="4"/>
      <c r="O461" s="4" t="s">
        <v>3951</v>
      </c>
      <c r="P461" s="4" t="s">
        <v>3949</v>
      </c>
      <c r="Q461" s="5" t="s">
        <v>3952</v>
      </c>
      <c r="R461" s="30" t="s">
        <v>3953</v>
      </c>
      <c r="S461" s="4" t="s">
        <v>89</v>
      </c>
      <c r="T461" s="4" t="s">
        <v>64</v>
      </c>
      <c r="U461" s="4" t="s">
        <v>49</v>
      </c>
      <c r="V461" s="8">
        <v>10837</v>
      </c>
      <c r="W461" s="5" t="s">
        <v>11</v>
      </c>
      <c r="X461" s="5" t="s">
        <v>3954</v>
      </c>
      <c r="Y461" s="5" t="s">
        <v>51</v>
      </c>
      <c r="Z461" s="4" t="s">
        <v>52</v>
      </c>
      <c r="AA461" s="4"/>
      <c r="AB461" s="5" t="s">
        <v>53</v>
      </c>
      <c r="AC461" s="5" t="s">
        <v>53</v>
      </c>
      <c r="AD461" s="4">
        <v>47</v>
      </c>
      <c r="AE461" s="5" t="s">
        <v>3955</v>
      </c>
      <c r="AF461" s="5" t="s">
        <v>116</v>
      </c>
      <c r="AG461" s="4">
        <v>0</v>
      </c>
      <c r="AH461" s="4">
        <v>1</v>
      </c>
      <c r="AI461" s="4">
        <v>0</v>
      </c>
      <c r="AJ461" s="5" t="s">
        <v>55</v>
      </c>
    </row>
    <row r="462" spans="1:36" ht="51" x14ac:dyDescent="0.25">
      <c r="A462" s="4" t="s">
        <v>1325</v>
      </c>
      <c r="B462" s="4">
        <v>68514</v>
      </c>
      <c r="C462" s="4" t="s">
        <v>1537</v>
      </c>
      <c r="D462" s="5" t="s">
        <v>3956</v>
      </c>
      <c r="E462" s="4" t="s">
        <v>39</v>
      </c>
      <c r="F462" s="4" t="s">
        <v>436</v>
      </c>
      <c r="G462" s="4" t="s">
        <v>666</v>
      </c>
      <c r="H462" s="4" t="s">
        <v>667</v>
      </c>
      <c r="I462" s="4" t="s">
        <v>439</v>
      </c>
      <c r="J462" s="5" t="s">
        <v>668</v>
      </c>
      <c r="K462" s="5" t="s">
        <v>668</v>
      </c>
      <c r="L462" s="5" t="s">
        <v>3957</v>
      </c>
      <c r="M462" s="6" t="s">
        <v>185</v>
      </c>
      <c r="N462" s="4"/>
      <c r="O462" s="4" t="s">
        <v>669</v>
      </c>
      <c r="P462" s="4" t="s">
        <v>668</v>
      </c>
      <c r="Q462" s="5" t="s">
        <v>3958</v>
      </c>
      <c r="R462" s="30" t="s">
        <v>3959</v>
      </c>
      <c r="S462" s="4" t="s">
        <v>89</v>
      </c>
      <c r="T462" s="4" t="s">
        <v>64</v>
      </c>
      <c r="U462" s="4" t="s">
        <v>49</v>
      </c>
      <c r="V462" s="8">
        <v>24351</v>
      </c>
      <c r="W462" s="5" t="s">
        <v>11</v>
      </c>
      <c r="X462" s="5" t="s">
        <v>670</v>
      </c>
      <c r="Y462" s="5" t="s">
        <v>51</v>
      </c>
      <c r="Z462" s="4" t="s">
        <v>52</v>
      </c>
      <c r="AA462" s="4"/>
      <c r="AB462" s="5" t="s">
        <v>53</v>
      </c>
      <c r="AC462" s="5" t="s">
        <v>53</v>
      </c>
      <c r="AD462" s="9">
        <v>505</v>
      </c>
      <c r="AE462" s="5" t="s">
        <v>499</v>
      </c>
      <c r="AF462" s="5" t="s">
        <v>116</v>
      </c>
      <c r="AG462" s="4">
        <v>1</v>
      </c>
      <c r="AH462" s="4">
        <v>1</v>
      </c>
      <c r="AI462" s="4">
        <v>1</v>
      </c>
      <c r="AJ462" s="5" t="s">
        <v>2509</v>
      </c>
    </row>
    <row r="463" spans="1:36" ht="25.5" x14ac:dyDescent="0.25">
      <c r="A463" s="4" t="s">
        <v>1326</v>
      </c>
      <c r="B463" s="4">
        <v>122674</v>
      </c>
      <c r="C463" s="4" t="s">
        <v>1537</v>
      </c>
      <c r="D463" s="5" t="s">
        <v>3960</v>
      </c>
      <c r="E463" s="4" t="s">
        <v>39</v>
      </c>
      <c r="F463" s="4" t="s">
        <v>216</v>
      </c>
      <c r="G463" s="4" t="s">
        <v>3761</v>
      </c>
      <c r="H463" s="4" t="s">
        <v>3961</v>
      </c>
      <c r="I463" s="4" t="s">
        <v>219</v>
      </c>
      <c r="J463" s="5" t="s">
        <v>3763</v>
      </c>
      <c r="K463" s="5" t="s">
        <v>3763</v>
      </c>
      <c r="L463" s="5" t="s">
        <v>3962</v>
      </c>
      <c r="M463" s="6" t="s">
        <v>44</v>
      </c>
      <c r="N463" s="4"/>
      <c r="O463" s="4" t="s">
        <v>3963</v>
      </c>
      <c r="P463" s="4" t="s">
        <v>3763</v>
      </c>
      <c r="Q463" s="5" t="s">
        <v>3964</v>
      </c>
      <c r="R463" s="30" t="s">
        <v>3965</v>
      </c>
      <c r="S463" s="4" t="s">
        <v>89</v>
      </c>
      <c r="T463" s="4" t="s">
        <v>64</v>
      </c>
      <c r="U463" s="4" t="s">
        <v>49</v>
      </c>
      <c r="V463" s="8">
        <v>27743</v>
      </c>
      <c r="W463" s="5" t="s">
        <v>11</v>
      </c>
      <c r="X463" s="5" t="s">
        <v>3768</v>
      </c>
      <c r="Y463" s="5" t="s">
        <v>51</v>
      </c>
      <c r="Z463" s="4" t="s">
        <v>52</v>
      </c>
      <c r="AA463" s="4"/>
      <c r="AB463" s="5" t="s">
        <v>53</v>
      </c>
      <c r="AC463" s="5" t="s">
        <v>53</v>
      </c>
      <c r="AD463" s="9">
        <v>330</v>
      </c>
      <c r="AE463" s="5"/>
      <c r="AF463" s="5" t="s">
        <v>116</v>
      </c>
      <c r="AG463" s="4">
        <v>1</v>
      </c>
      <c r="AH463" s="4">
        <v>1</v>
      </c>
      <c r="AI463" s="4">
        <v>1</v>
      </c>
      <c r="AJ463" s="5" t="s">
        <v>55</v>
      </c>
    </row>
    <row r="464" spans="1:36" ht="30" x14ac:dyDescent="0.25">
      <c r="A464" s="4" t="s">
        <v>1327</v>
      </c>
      <c r="B464" s="4">
        <v>106080</v>
      </c>
      <c r="C464" s="4" t="s">
        <v>1537</v>
      </c>
      <c r="D464" s="5" t="s">
        <v>3966</v>
      </c>
      <c r="E464" s="4" t="s">
        <v>39</v>
      </c>
      <c r="F464" s="4" t="s">
        <v>301</v>
      </c>
      <c r="G464" s="4" t="s">
        <v>3947</v>
      </c>
      <c r="H464" s="4" t="s">
        <v>3967</v>
      </c>
      <c r="I464" s="4" t="s">
        <v>304</v>
      </c>
      <c r="J464" s="5" t="s">
        <v>3949</v>
      </c>
      <c r="K464" s="5" t="s">
        <v>3968</v>
      </c>
      <c r="L464" s="5" t="s">
        <v>53</v>
      </c>
      <c r="M464" s="6" t="s">
        <v>192</v>
      </c>
      <c r="N464" s="4"/>
      <c r="O464" s="4" t="s">
        <v>3951</v>
      </c>
      <c r="P464" s="4" t="s">
        <v>3949</v>
      </c>
      <c r="Q464" s="5" t="s">
        <v>3969</v>
      </c>
      <c r="R464" s="30" t="s">
        <v>3970</v>
      </c>
      <c r="S464" s="4" t="s">
        <v>89</v>
      </c>
      <c r="T464" s="4" t="s">
        <v>64</v>
      </c>
      <c r="U464" s="4" t="s">
        <v>49</v>
      </c>
      <c r="V464" s="8">
        <v>16681</v>
      </c>
      <c r="W464" s="5" t="s">
        <v>11</v>
      </c>
      <c r="X464" s="5" t="s">
        <v>3954</v>
      </c>
      <c r="Y464" s="5" t="s">
        <v>51</v>
      </c>
      <c r="Z464" s="4" t="s">
        <v>93</v>
      </c>
      <c r="AA464" s="4">
        <v>34380</v>
      </c>
      <c r="AB464" s="5" t="s">
        <v>112</v>
      </c>
      <c r="AC464" s="5" t="s">
        <v>3971</v>
      </c>
      <c r="AD464" s="9">
        <v>127</v>
      </c>
      <c r="AE464" s="5"/>
      <c r="AF464" s="5" t="s">
        <v>116</v>
      </c>
      <c r="AG464" s="4">
        <v>0</v>
      </c>
      <c r="AH464" s="4">
        <v>1</v>
      </c>
      <c r="AI464" s="4">
        <v>1</v>
      </c>
      <c r="AJ464" s="5" t="s">
        <v>55</v>
      </c>
    </row>
    <row r="465" spans="1:36" ht="25.5" x14ac:dyDescent="0.25">
      <c r="A465" s="4" t="s">
        <v>1328</v>
      </c>
      <c r="B465" s="4">
        <v>88226</v>
      </c>
      <c r="C465" s="4" t="s">
        <v>1537</v>
      </c>
      <c r="D465" s="5" t="s">
        <v>3972</v>
      </c>
      <c r="E465" s="4" t="s">
        <v>39</v>
      </c>
      <c r="F465" s="4" t="s">
        <v>704</v>
      </c>
      <c r="G465" s="4" t="s">
        <v>1339</v>
      </c>
      <c r="H465" s="4" t="s">
        <v>3973</v>
      </c>
      <c r="I465" s="4" t="s">
        <v>707</v>
      </c>
      <c r="J465" s="5" t="s">
        <v>1341</v>
      </c>
      <c r="K465" s="5" t="s">
        <v>3974</v>
      </c>
      <c r="L465" s="5" t="s">
        <v>53</v>
      </c>
      <c r="M465" s="6" t="s">
        <v>222</v>
      </c>
      <c r="N465" s="4"/>
      <c r="O465" s="4" t="s">
        <v>1343</v>
      </c>
      <c r="P465" s="4" t="s">
        <v>1341</v>
      </c>
      <c r="Q465" s="5" t="s">
        <v>3975</v>
      </c>
      <c r="R465" s="30" t="s">
        <v>3976</v>
      </c>
      <c r="S465" s="4" t="s">
        <v>89</v>
      </c>
      <c r="T465" s="4" t="s">
        <v>64</v>
      </c>
      <c r="U465" s="4" t="s">
        <v>49</v>
      </c>
      <c r="V465" s="8">
        <v>22890</v>
      </c>
      <c r="W465" s="5" t="s">
        <v>11</v>
      </c>
      <c r="X465" s="5" t="s">
        <v>3977</v>
      </c>
      <c r="Y465" s="5" t="s">
        <v>51</v>
      </c>
      <c r="Z465" s="4" t="s">
        <v>52</v>
      </c>
      <c r="AA465" s="4"/>
      <c r="AB465" s="5" t="s">
        <v>53</v>
      </c>
      <c r="AC465" s="5" t="s">
        <v>53</v>
      </c>
      <c r="AD465" s="9">
        <v>74</v>
      </c>
      <c r="AE465" s="5" t="s">
        <v>831</v>
      </c>
      <c r="AF465" s="5" t="s">
        <v>54</v>
      </c>
      <c r="AG465" s="4">
        <v>1</v>
      </c>
      <c r="AH465" s="4">
        <v>1</v>
      </c>
      <c r="AI465" s="4">
        <v>0</v>
      </c>
      <c r="AJ465" s="5" t="s">
        <v>55</v>
      </c>
    </row>
    <row r="466" spans="1:36" ht="30" x14ac:dyDescent="0.25">
      <c r="A466" s="4" t="s">
        <v>1329</v>
      </c>
      <c r="B466" s="4">
        <v>4064</v>
      </c>
      <c r="C466" s="4" t="s">
        <v>1537</v>
      </c>
      <c r="D466" s="5" t="s">
        <v>3978</v>
      </c>
      <c r="E466" s="4" t="s">
        <v>39</v>
      </c>
      <c r="F466" s="4" t="s">
        <v>204</v>
      </c>
      <c r="G466" s="4" t="s">
        <v>3734</v>
      </c>
      <c r="H466" s="4" t="s">
        <v>3979</v>
      </c>
      <c r="I466" s="4" t="s">
        <v>207</v>
      </c>
      <c r="J466" s="5" t="s">
        <v>230</v>
      </c>
      <c r="K466" s="5" t="s">
        <v>3980</v>
      </c>
      <c r="L466" s="5" t="s">
        <v>184</v>
      </c>
      <c r="M466" s="6" t="s">
        <v>143</v>
      </c>
      <c r="N466" s="4"/>
      <c r="O466" s="4" t="s">
        <v>231</v>
      </c>
      <c r="P466" s="4" t="s">
        <v>230</v>
      </c>
      <c r="Q466" s="5" t="s">
        <v>3981</v>
      </c>
      <c r="R466" s="30" t="s">
        <v>3982</v>
      </c>
      <c r="S466" s="4" t="s">
        <v>89</v>
      </c>
      <c r="T466" s="4" t="s">
        <v>64</v>
      </c>
      <c r="U466" s="4" t="s">
        <v>49</v>
      </c>
      <c r="V466" s="8">
        <v>2070</v>
      </c>
      <c r="W466" s="5" t="s">
        <v>11</v>
      </c>
      <c r="X466" s="5" t="s">
        <v>3739</v>
      </c>
      <c r="Y466" s="5" t="s">
        <v>51</v>
      </c>
      <c r="Z466" s="4" t="s">
        <v>52</v>
      </c>
      <c r="AA466" s="4"/>
      <c r="AB466" s="5" t="s">
        <v>53</v>
      </c>
      <c r="AC466" s="5" t="s">
        <v>53</v>
      </c>
      <c r="AD466" s="9">
        <v>177</v>
      </c>
      <c r="AE466" s="5"/>
      <c r="AF466" s="5" t="s">
        <v>116</v>
      </c>
      <c r="AG466" s="4">
        <v>1</v>
      </c>
      <c r="AH466" s="4">
        <v>1</v>
      </c>
      <c r="AI466" s="4">
        <v>1</v>
      </c>
      <c r="AJ466" s="5" t="s">
        <v>55</v>
      </c>
    </row>
    <row r="467" spans="1:36" ht="76.5" x14ac:dyDescent="0.25">
      <c r="A467" s="4" t="s">
        <v>1330</v>
      </c>
      <c r="B467" s="4">
        <v>83725</v>
      </c>
      <c r="C467" s="4" t="s">
        <v>1537</v>
      </c>
      <c r="D467" s="5" t="s">
        <v>3983</v>
      </c>
      <c r="E467" s="4" t="s">
        <v>39</v>
      </c>
      <c r="F467" s="4" t="s">
        <v>247</v>
      </c>
      <c r="G467" s="4" t="s">
        <v>541</v>
      </c>
      <c r="H467" s="4" t="s">
        <v>3984</v>
      </c>
      <c r="I467" s="4" t="s">
        <v>250</v>
      </c>
      <c r="J467" s="5" t="s">
        <v>542</v>
      </c>
      <c r="K467" s="5" t="s">
        <v>3985</v>
      </c>
      <c r="L467" s="5" t="s">
        <v>3986</v>
      </c>
      <c r="M467" s="6" t="s">
        <v>173</v>
      </c>
      <c r="N467" s="4"/>
      <c r="O467" s="4" t="s">
        <v>543</v>
      </c>
      <c r="P467" s="4" t="s">
        <v>542</v>
      </c>
      <c r="Q467" s="5" t="s">
        <v>3987</v>
      </c>
      <c r="R467" s="29" t="s">
        <v>3988</v>
      </c>
      <c r="S467" s="4" t="s">
        <v>89</v>
      </c>
      <c r="T467" s="4" t="s">
        <v>64</v>
      </c>
      <c r="U467" s="4" t="s">
        <v>49</v>
      </c>
      <c r="V467" s="8">
        <v>27743</v>
      </c>
      <c r="W467" s="5" t="s">
        <v>11</v>
      </c>
      <c r="X467" s="5" t="s">
        <v>2001</v>
      </c>
      <c r="Y467" s="5" t="s">
        <v>51</v>
      </c>
      <c r="Z467" s="4" t="s">
        <v>52</v>
      </c>
      <c r="AA467" s="4"/>
      <c r="AB467" s="5" t="s">
        <v>53</v>
      </c>
      <c r="AC467" s="5" t="s">
        <v>53</v>
      </c>
      <c r="AD467" s="9">
        <v>232</v>
      </c>
      <c r="AE467" s="5" t="s">
        <v>275</v>
      </c>
      <c r="AF467" s="5" t="s">
        <v>116</v>
      </c>
      <c r="AG467" s="4">
        <v>0</v>
      </c>
      <c r="AH467" s="4">
        <v>1</v>
      </c>
      <c r="AI467" s="4">
        <v>0</v>
      </c>
      <c r="AJ467" s="5" t="s">
        <v>55</v>
      </c>
    </row>
    <row r="468" spans="1:36" ht="140.25" x14ac:dyDescent="0.25">
      <c r="A468" s="4" t="s">
        <v>1331</v>
      </c>
      <c r="B468" s="4">
        <v>108713</v>
      </c>
      <c r="C468" s="4" t="s">
        <v>1537</v>
      </c>
      <c r="D468" s="5" t="s">
        <v>3989</v>
      </c>
      <c r="E468" s="4" t="s">
        <v>39</v>
      </c>
      <c r="F468" s="4" t="s">
        <v>301</v>
      </c>
      <c r="G468" s="4" t="s">
        <v>557</v>
      </c>
      <c r="H468" s="4" t="s">
        <v>558</v>
      </c>
      <c r="I468" s="4" t="s">
        <v>304</v>
      </c>
      <c r="J468" s="5" t="s">
        <v>559</v>
      </c>
      <c r="K468" s="5" t="s">
        <v>559</v>
      </c>
      <c r="L468" s="5" t="s">
        <v>560</v>
      </c>
      <c r="M468" s="6" t="s">
        <v>202</v>
      </c>
      <c r="N468" s="4"/>
      <c r="O468" s="4" t="s">
        <v>561</v>
      </c>
      <c r="P468" s="4" t="s">
        <v>559</v>
      </c>
      <c r="Q468" s="5" t="s">
        <v>3990</v>
      </c>
      <c r="R468" s="30" t="s">
        <v>3991</v>
      </c>
      <c r="S468" s="4" t="s">
        <v>89</v>
      </c>
      <c r="T468" s="4" t="s">
        <v>64</v>
      </c>
      <c r="U468" s="4" t="s">
        <v>49</v>
      </c>
      <c r="V468" s="8">
        <v>18507</v>
      </c>
      <c r="W468" s="5" t="s">
        <v>11</v>
      </c>
      <c r="X468" s="5" t="s">
        <v>3992</v>
      </c>
      <c r="Y468" s="5" t="s">
        <v>51</v>
      </c>
      <c r="Z468" s="4" t="s">
        <v>93</v>
      </c>
      <c r="AA468" s="4">
        <v>482127</v>
      </c>
      <c r="AB468" s="5" t="s">
        <v>112</v>
      </c>
      <c r="AC468" s="5" t="s">
        <v>3993</v>
      </c>
      <c r="AD468" s="9">
        <v>325</v>
      </c>
      <c r="AE468" s="5" t="s">
        <v>3994</v>
      </c>
      <c r="AF468" s="5" t="s">
        <v>116</v>
      </c>
      <c r="AG468" s="4">
        <v>1</v>
      </c>
      <c r="AH468" s="4">
        <v>0</v>
      </c>
      <c r="AI468" s="4">
        <v>1</v>
      </c>
      <c r="AJ468" s="5" t="s">
        <v>55</v>
      </c>
    </row>
    <row r="469" spans="1:36" ht="51" x14ac:dyDescent="0.25">
      <c r="A469" s="4" t="s">
        <v>1332</v>
      </c>
      <c r="B469" s="4">
        <v>262971</v>
      </c>
      <c r="C469" s="4" t="s">
        <v>1537</v>
      </c>
      <c r="D469" s="5" t="s">
        <v>3995</v>
      </c>
      <c r="E469" s="4" t="s">
        <v>39</v>
      </c>
      <c r="F469" s="4" t="s">
        <v>704</v>
      </c>
      <c r="G469" s="4" t="s">
        <v>3717</v>
      </c>
      <c r="H469" s="4" t="s">
        <v>3996</v>
      </c>
      <c r="I469" s="4" t="s">
        <v>707</v>
      </c>
      <c r="J469" s="5" t="s">
        <v>708</v>
      </c>
      <c r="K469" s="5" t="s">
        <v>3997</v>
      </c>
      <c r="L469" s="5" t="s">
        <v>53</v>
      </c>
      <c r="M469" s="6" t="s">
        <v>421</v>
      </c>
      <c r="N469" s="4"/>
      <c r="O469" s="4" t="s">
        <v>710</v>
      </c>
      <c r="P469" s="4" t="s">
        <v>708</v>
      </c>
      <c r="Q469" s="5" t="s">
        <v>3998</v>
      </c>
      <c r="R469" s="30" t="s">
        <v>3999</v>
      </c>
      <c r="S469" s="4" t="s">
        <v>89</v>
      </c>
      <c r="T469" s="4" t="s">
        <v>64</v>
      </c>
      <c r="U469" s="4" t="s">
        <v>49</v>
      </c>
      <c r="V469" s="8">
        <v>42979</v>
      </c>
      <c r="W469" s="5" t="s">
        <v>11</v>
      </c>
      <c r="X469" s="5" t="s">
        <v>3722</v>
      </c>
      <c r="Y469" s="5" t="s">
        <v>51</v>
      </c>
      <c r="Z469" s="4" t="s">
        <v>52</v>
      </c>
      <c r="AA469" s="4"/>
      <c r="AB469" s="5" t="s">
        <v>53</v>
      </c>
      <c r="AC469" s="5" t="s">
        <v>53</v>
      </c>
      <c r="AD469" s="9">
        <v>227</v>
      </c>
      <c r="AE469" s="5" t="s">
        <v>499</v>
      </c>
      <c r="AF469" s="5" t="s">
        <v>116</v>
      </c>
      <c r="AG469" s="4">
        <v>0</v>
      </c>
      <c r="AH469" s="4">
        <v>0</v>
      </c>
      <c r="AI469" s="4">
        <v>1</v>
      </c>
      <c r="AJ469" s="5" t="s">
        <v>55</v>
      </c>
    </row>
    <row r="470" spans="1:36" ht="30" x14ac:dyDescent="0.25">
      <c r="A470" s="4" t="s">
        <v>1333</v>
      </c>
      <c r="B470" s="4">
        <v>83738</v>
      </c>
      <c r="C470" s="4" t="s">
        <v>1537</v>
      </c>
      <c r="D470" s="5" t="s">
        <v>4000</v>
      </c>
      <c r="E470" s="4" t="s">
        <v>39</v>
      </c>
      <c r="F470" s="4" t="s">
        <v>247</v>
      </c>
      <c r="G470" s="4" t="s">
        <v>541</v>
      </c>
      <c r="H470" s="4" t="s">
        <v>4001</v>
      </c>
      <c r="I470" s="4" t="s">
        <v>250</v>
      </c>
      <c r="J470" s="5" t="s">
        <v>542</v>
      </c>
      <c r="K470" s="5" t="s">
        <v>4002</v>
      </c>
      <c r="L470" s="5" t="s">
        <v>53</v>
      </c>
      <c r="M470" s="6" t="s">
        <v>161</v>
      </c>
      <c r="N470" s="4"/>
      <c r="O470" s="4" t="s">
        <v>543</v>
      </c>
      <c r="P470" s="4" t="s">
        <v>542</v>
      </c>
      <c r="Q470" s="5" t="s">
        <v>4003</v>
      </c>
      <c r="R470" s="30" t="s">
        <v>4004</v>
      </c>
      <c r="S470" s="4" t="s">
        <v>89</v>
      </c>
      <c r="T470" s="4" t="s">
        <v>64</v>
      </c>
      <c r="U470" s="4" t="s">
        <v>49</v>
      </c>
      <c r="V470" s="8">
        <v>39692</v>
      </c>
      <c r="W470" s="5" t="s">
        <v>11</v>
      </c>
      <c r="X470" s="5" t="s">
        <v>2001</v>
      </c>
      <c r="Y470" s="5" t="s">
        <v>51</v>
      </c>
      <c r="Z470" s="4" t="s">
        <v>52</v>
      </c>
      <c r="AA470" s="4"/>
      <c r="AB470" s="5" t="s">
        <v>53</v>
      </c>
      <c r="AC470" s="5" t="s">
        <v>53</v>
      </c>
      <c r="AD470" s="4">
        <v>101</v>
      </c>
      <c r="AE470" s="5"/>
      <c r="AF470" s="5" t="s">
        <v>116</v>
      </c>
      <c r="AG470" s="4">
        <v>0</v>
      </c>
      <c r="AH470" s="4">
        <v>1</v>
      </c>
      <c r="AI470" s="4">
        <v>0</v>
      </c>
      <c r="AJ470" s="5" t="s">
        <v>55</v>
      </c>
    </row>
    <row r="471" spans="1:36" ht="120" x14ac:dyDescent="0.25">
      <c r="A471" s="4" t="s">
        <v>1334</v>
      </c>
      <c r="B471" s="4">
        <v>87627</v>
      </c>
      <c r="C471" s="4" t="s">
        <v>1537</v>
      </c>
      <c r="D471" s="5" t="s">
        <v>4005</v>
      </c>
      <c r="E471" s="4" t="s">
        <v>39</v>
      </c>
      <c r="F471" s="4" t="s">
        <v>318</v>
      </c>
      <c r="G471" s="4" t="s">
        <v>1864</v>
      </c>
      <c r="H471" s="4" t="s">
        <v>4006</v>
      </c>
      <c r="I471" s="4" t="s">
        <v>321</v>
      </c>
      <c r="J471" s="5" t="s">
        <v>1352</v>
      </c>
      <c r="K471" s="5" t="s">
        <v>4007</v>
      </c>
      <c r="L471" s="5" t="s">
        <v>53</v>
      </c>
      <c r="M471" s="6" t="s">
        <v>428</v>
      </c>
      <c r="N471" s="4"/>
      <c r="O471" s="4" t="s">
        <v>1353</v>
      </c>
      <c r="P471" s="4" t="s">
        <v>1352</v>
      </c>
      <c r="Q471" s="5" t="s">
        <v>4008</v>
      </c>
      <c r="R471" s="29" t="s">
        <v>4009</v>
      </c>
      <c r="S471" s="4" t="s">
        <v>89</v>
      </c>
      <c r="T471" s="4" t="s">
        <v>64</v>
      </c>
      <c r="U471" s="4" t="s">
        <v>49</v>
      </c>
      <c r="V471" s="8">
        <v>16589</v>
      </c>
      <c r="W471" s="5" t="s">
        <v>11</v>
      </c>
      <c r="X471" s="5" t="s">
        <v>1869</v>
      </c>
      <c r="Y471" s="5" t="s">
        <v>51</v>
      </c>
      <c r="Z471" s="4" t="s">
        <v>52</v>
      </c>
      <c r="AA471" s="4"/>
      <c r="AB471" s="5" t="s">
        <v>53</v>
      </c>
      <c r="AC471" s="5" t="s">
        <v>53</v>
      </c>
      <c r="AD471" s="9">
        <v>157</v>
      </c>
      <c r="AE471" s="5" t="s">
        <v>226</v>
      </c>
      <c r="AF471" s="5" t="s">
        <v>116</v>
      </c>
      <c r="AG471" s="4">
        <v>1</v>
      </c>
      <c r="AH471" s="4">
        <v>1</v>
      </c>
      <c r="AI471" s="4">
        <v>1</v>
      </c>
      <c r="AJ471" s="5" t="s">
        <v>55</v>
      </c>
    </row>
    <row r="472" spans="1:36" ht="38.25" x14ac:dyDescent="0.25">
      <c r="A472" s="4" t="s">
        <v>1335</v>
      </c>
      <c r="B472" s="4">
        <v>41048</v>
      </c>
      <c r="C472" s="4" t="s">
        <v>1537</v>
      </c>
      <c r="D472" s="5" t="s">
        <v>4010</v>
      </c>
      <c r="E472" s="4" t="s">
        <v>39</v>
      </c>
      <c r="F472" s="4" t="s">
        <v>436</v>
      </c>
      <c r="G472" s="4" t="s">
        <v>1303</v>
      </c>
      <c r="H472" s="4" t="s">
        <v>4011</v>
      </c>
      <c r="I472" s="4" t="s">
        <v>439</v>
      </c>
      <c r="J472" s="5" t="s">
        <v>474</v>
      </c>
      <c r="K472" s="5" t="s">
        <v>4012</v>
      </c>
      <c r="L472" s="5" t="s">
        <v>184</v>
      </c>
      <c r="M472" s="6" t="s">
        <v>105</v>
      </c>
      <c r="N472" s="4"/>
      <c r="O472" s="4" t="s">
        <v>476</v>
      </c>
      <c r="P472" s="4" t="s">
        <v>474</v>
      </c>
      <c r="Q472" s="5" t="s">
        <v>4013</v>
      </c>
      <c r="R472" s="30" t="s">
        <v>4014</v>
      </c>
      <c r="S472" s="4" t="s">
        <v>89</v>
      </c>
      <c r="T472" s="4" t="s">
        <v>64</v>
      </c>
      <c r="U472" s="4" t="s">
        <v>49</v>
      </c>
      <c r="V472" s="8">
        <v>32387</v>
      </c>
      <c r="W472" s="5" t="s">
        <v>11</v>
      </c>
      <c r="X472" s="5" t="s">
        <v>2489</v>
      </c>
      <c r="Y472" s="5" t="s">
        <v>51</v>
      </c>
      <c r="Z472" s="4" t="s">
        <v>52</v>
      </c>
      <c r="AA472" s="4"/>
      <c r="AB472" s="5" t="s">
        <v>53</v>
      </c>
      <c r="AC472" s="5" t="s">
        <v>53</v>
      </c>
      <c r="AD472" s="9">
        <v>185</v>
      </c>
      <c r="AE472" s="5" t="s">
        <v>226</v>
      </c>
      <c r="AF472" s="5" t="s">
        <v>116</v>
      </c>
      <c r="AG472" s="4">
        <v>1</v>
      </c>
      <c r="AH472" s="4">
        <v>1</v>
      </c>
      <c r="AI472" s="4">
        <v>1</v>
      </c>
      <c r="AJ472" s="5" t="s">
        <v>55</v>
      </c>
    </row>
    <row r="473" spans="1:36" ht="38.25" x14ac:dyDescent="0.25">
      <c r="A473" s="4" t="s">
        <v>1336</v>
      </c>
      <c r="B473" s="4">
        <v>52420</v>
      </c>
      <c r="C473" s="4" t="s">
        <v>1537</v>
      </c>
      <c r="D473" s="5" t="s">
        <v>4015</v>
      </c>
      <c r="E473" s="4" t="s">
        <v>39</v>
      </c>
      <c r="F473" s="4" t="s">
        <v>291</v>
      </c>
      <c r="G473" s="4" t="s">
        <v>3698</v>
      </c>
      <c r="H473" s="4" t="s">
        <v>4016</v>
      </c>
      <c r="I473" s="4" t="s">
        <v>294</v>
      </c>
      <c r="J473" s="5" t="s">
        <v>3700</v>
      </c>
      <c r="K473" s="5" t="s">
        <v>4017</v>
      </c>
      <c r="L473" s="5" t="s">
        <v>53</v>
      </c>
      <c r="M473" s="6" t="s">
        <v>4018</v>
      </c>
      <c r="N473" s="4"/>
      <c r="O473" s="4" t="s">
        <v>4019</v>
      </c>
      <c r="P473" s="4" t="s">
        <v>4020</v>
      </c>
      <c r="Q473" s="5" t="s">
        <v>4021</v>
      </c>
      <c r="R473" s="30" t="s">
        <v>4022</v>
      </c>
      <c r="S473" s="4" t="s">
        <v>89</v>
      </c>
      <c r="T473" s="4" t="s">
        <v>64</v>
      </c>
      <c r="U473" s="4" t="s">
        <v>49</v>
      </c>
      <c r="V473" s="8">
        <v>7488</v>
      </c>
      <c r="W473" s="5" t="s">
        <v>11</v>
      </c>
      <c r="X473" s="5" t="s">
        <v>3704</v>
      </c>
      <c r="Y473" s="5" t="s">
        <v>51</v>
      </c>
      <c r="Z473" s="4" t="s">
        <v>52</v>
      </c>
      <c r="AA473" s="4"/>
      <c r="AB473" s="5" t="s">
        <v>53</v>
      </c>
      <c r="AC473" s="5" t="s">
        <v>53</v>
      </c>
      <c r="AD473" s="4">
        <v>109</v>
      </c>
      <c r="AE473" s="5" t="s">
        <v>226</v>
      </c>
      <c r="AF473" s="5" t="s">
        <v>116</v>
      </c>
      <c r="AG473" s="9">
        <v>1</v>
      </c>
      <c r="AH473" s="4">
        <v>1</v>
      </c>
      <c r="AI473" s="4">
        <v>1</v>
      </c>
      <c r="AJ473" s="5" t="s">
        <v>55</v>
      </c>
    </row>
    <row r="474" spans="1:36" ht="30" x14ac:dyDescent="0.25">
      <c r="A474" s="4" t="s">
        <v>1337</v>
      </c>
      <c r="B474" s="4">
        <v>24111</v>
      </c>
      <c r="C474" s="4" t="s">
        <v>1537</v>
      </c>
      <c r="D474" s="5" t="s">
        <v>4023</v>
      </c>
      <c r="E474" s="4" t="s">
        <v>39</v>
      </c>
      <c r="F474" s="4" t="s">
        <v>233</v>
      </c>
      <c r="G474" s="4" t="s">
        <v>835</v>
      </c>
      <c r="H474" s="4" t="s">
        <v>4024</v>
      </c>
      <c r="I474" s="4" t="s">
        <v>236</v>
      </c>
      <c r="J474" s="5" t="s">
        <v>237</v>
      </c>
      <c r="K474" s="5" t="s">
        <v>4025</v>
      </c>
      <c r="L474" s="5" t="s">
        <v>53</v>
      </c>
      <c r="M474" s="6" t="s">
        <v>1884</v>
      </c>
      <c r="N474" s="4"/>
      <c r="O474" s="4" t="s">
        <v>4026</v>
      </c>
      <c r="P474" s="4" t="s">
        <v>237</v>
      </c>
      <c r="Q474" s="5" t="s">
        <v>4027</v>
      </c>
      <c r="R474" s="29" t="s">
        <v>4028</v>
      </c>
      <c r="S474" s="4" t="s">
        <v>89</v>
      </c>
      <c r="T474" s="4" t="s">
        <v>64</v>
      </c>
      <c r="U474" s="4" t="s">
        <v>49</v>
      </c>
      <c r="V474" s="8">
        <v>16681</v>
      </c>
      <c r="W474" s="5" t="s">
        <v>11</v>
      </c>
      <c r="X474" s="5" t="s">
        <v>2203</v>
      </c>
      <c r="Y474" s="5" t="s">
        <v>51</v>
      </c>
      <c r="Z474" s="4" t="s">
        <v>52</v>
      </c>
      <c r="AA474" s="4"/>
      <c r="AB474" s="5" t="s">
        <v>53</v>
      </c>
      <c r="AC474" s="5" t="s">
        <v>53</v>
      </c>
      <c r="AD474" s="9">
        <v>72</v>
      </c>
      <c r="AE474" s="5"/>
      <c r="AF474" s="5" t="s">
        <v>116</v>
      </c>
      <c r="AG474" s="4">
        <v>1</v>
      </c>
      <c r="AH474" s="4">
        <v>1</v>
      </c>
      <c r="AI474" s="9">
        <v>1</v>
      </c>
      <c r="AJ474" s="5" t="s">
        <v>55</v>
      </c>
    </row>
    <row r="475" spans="1:36" ht="38.25" x14ac:dyDescent="0.25">
      <c r="A475" s="4" t="s">
        <v>1338</v>
      </c>
      <c r="B475" s="4">
        <v>41156</v>
      </c>
      <c r="C475" s="4" t="s">
        <v>1537</v>
      </c>
      <c r="D475" s="5" t="s">
        <v>4029</v>
      </c>
      <c r="E475" s="4" t="s">
        <v>39</v>
      </c>
      <c r="F475" s="4" t="s">
        <v>735</v>
      </c>
      <c r="G475" s="4" t="s">
        <v>736</v>
      </c>
      <c r="H475" s="4" t="s">
        <v>737</v>
      </c>
      <c r="I475" s="4" t="s">
        <v>738</v>
      </c>
      <c r="J475" s="5" t="s">
        <v>739</v>
      </c>
      <c r="K475" s="5" t="s">
        <v>739</v>
      </c>
      <c r="L475" s="5" t="s">
        <v>936</v>
      </c>
      <c r="M475" s="6" t="s">
        <v>402</v>
      </c>
      <c r="N475" s="4"/>
      <c r="O475" s="4" t="s">
        <v>740</v>
      </c>
      <c r="P475" s="4" t="s">
        <v>739</v>
      </c>
      <c r="Q475" s="5" t="s">
        <v>4030</v>
      </c>
      <c r="R475" s="30" t="s">
        <v>4031</v>
      </c>
      <c r="S475" s="4" t="s">
        <v>89</v>
      </c>
      <c r="T475" s="4" t="s">
        <v>64</v>
      </c>
      <c r="U475" s="4" t="s">
        <v>49</v>
      </c>
      <c r="V475" s="8">
        <v>33970</v>
      </c>
      <c r="W475" s="5" t="s">
        <v>11</v>
      </c>
      <c r="X475" s="5" t="s">
        <v>4032</v>
      </c>
      <c r="Y475" s="5" t="s">
        <v>51</v>
      </c>
      <c r="Z475" s="4" t="s">
        <v>52</v>
      </c>
      <c r="AA475" s="4"/>
      <c r="AB475" s="5" t="s">
        <v>53</v>
      </c>
      <c r="AC475" s="5" t="s">
        <v>53</v>
      </c>
      <c r="AD475" s="9">
        <v>459</v>
      </c>
      <c r="AE475" s="5"/>
      <c r="AF475" s="5" t="s">
        <v>259</v>
      </c>
      <c r="AG475" s="4">
        <v>0</v>
      </c>
      <c r="AH475" s="4">
        <v>1</v>
      </c>
      <c r="AI475" s="4">
        <v>1</v>
      </c>
      <c r="AJ475" s="5" t="s">
        <v>55</v>
      </c>
    </row>
    <row r="476" spans="1:36" ht="38.25" x14ac:dyDescent="0.25">
      <c r="A476" s="4" t="s">
        <v>1344</v>
      </c>
      <c r="B476" s="4">
        <v>59798</v>
      </c>
      <c r="C476" s="4" t="s">
        <v>1537</v>
      </c>
      <c r="D476" s="5" t="s">
        <v>4033</v>
      </c>
      <c r="E476" s="4" t="s">
        <v>39</v>
      </c>
      <c r="F476" s="4" t="s">
        <v>129</v>
      </c>
      <c r="G476" s="4" t="s">
        <v>4034</v>
      </c>
      <c r="H476" s="4" t="s">
        <v>4035</v>
      </c>
      <c r="I476" s="4" t="s">
        <v>132</v>
      </c>
      <c r="J476" s="5" t="s">
        <v>568</v>
      </c>
      <c r="K476" s="5" t="s">
        <v>4036</v>
      </c>
      <c r="L476" s="5" t="s">
        <v>53</v>
      </c>
      <c r="M476" s="6" t="s">
        <v>896</v>
      </c>
      <c r="N476" s="4"/>
      <c r="O476" s="4" t="s">
        <v>569</v>
      </c>
      <c r="P476" s="4" t="s">
        <v>568</v>
      </c>
      <c r="Q476" s="5" t="s">
        <v>4037</v>
      </c>
      <c r="R476" s="30" t="s">
        <v>4038</v>
      </c>
      <c r="S476" s="4" t="s">
        <v>89</v>
      </c>
      <c r="T476" s="4" t="s">
        <v>64</v>
      </c>
      <c r="U476" s="4" t="s">
        <v>49</v>
      </c>
      <c r="V476" s="8">
        <v>30424</v>
      </c>
      <c r="W476" s="5" t="s">
        <v>11</v>
      </c>
      <c r="X476" s="5" t="s">
        <v>3867</v>
      </c>
      <c r="Y476" s="5" t="s">
        <v>51</v>
      </c>
      <c r="Z476" s="4" t="s">
        <v>52</v>
      </c>
      <c r="AA476" s="4"/>
      <c r="AB476" s="5" t="s">
        <v>53</v>
      </c>
      <c r="AC476" s="5" t="s">
        <v>53</v>
      </c>
      <c r="AD476" s="9">
        <v>80</v>
      </c>
      <c r="AE476" s="5" t="s">
        <v>226</v>
      </c>
      <c r="AF476" s="5" t="s">
        <v>4039</v>
      </c>
      <c r="AG476" s="4">
        <v>0</v>
      </c>
      <c r="AH476" s="4">
        <v>0</v>
      </c>
      <c r="AI476" s="4">
        <v>1</v>
      </c>
      <c r="AJ476" s="5" t="s">
        <v>55</v>
      </c>
    </row>
    <row r="477" spans="1:36" ht="51" x14ac:dyDescent="0.25">
      <c r="A477" s="4" t="s">
        <v>1346</v>
      </c>
      <c r="B477" s="4">
        <v>70052</v>
      </c>
      <c r="C477" s="4" t="s">
        <v>1537</v>
      </c>
      <c r="D477" s="5" t="s">
        <v>4040</v>
      </c>
      <c r="E477" s="4" t="s">
        <v>39</v>
      </c>
      <c r="F477" s="4" t="s">
        <v>436</v>
      </c>
      <c r="G477" s="4" t="s">
        <v>1598</v>
      </c>
      <c r="H477" s="4" t="s">
        <v>4041</v>
      </c>
      <c r="I477" s="4" t="s">
        <v>439</v>
      </c>
      <c r="J477" s="5" t="s">
        <v>668</v>
      </c>
      <c r="K477" s="5" t="s">
        <v>4042</v>
      </c>
      <c r="L477" s="5" t="s">
        <v>53</v>
      </c>
      <c r="M477" s="6" t="s">
        <v>1069</v>
      </c>
      <c r="N477" s="4"/>
      <c r="O477" s="4" t="s">
        <v>669</v>
      </c>
      <c r="P477" s="4" t="s">
        <v>668</v>
      </c>
      <c r="Q477" s="5" t="s">
        <v>4043</v>
      </c>
      <c r="R477" s="30" t="s">
        <v>4044</v>
      </c>
      <c r="S477" s="4" t="s">
        <v>89</v>
      </c>
      <c r="T477" s="4" t="s">
        <v>64</v>
      </c>
      <c r="U477" s="4" t="s">
        <v>49</v>
      </c>
      <c r="V477" s="8">
        <v>30329</v>
      </c>
      <c r="W477" s="5" t="s">
        <v>11</v>
      </c>
      <c r="X477" s="5" t="s">
        <v>670</v>
      </c>
      <c r="Y477" s="5" t="s">
        <v>51</v>
      </c>
      <c r="Z477" s="4" t="s">
        <v>52</v>
      </c>
      <c r="AA477" s="4"/>
      <c r="AB477" s="5" t="s">
        <v>53</v>
      </c>
      <c r="AC477" s="5" t="s">
        <v>53</v>
      </c>
      <c r="AD477" s="9">
        <v>124</v>
      </c>
      <c r="AE477" s="5" t="s">
        <v>2218</v>
      </c>
      <c r="AF477" s="5" t="s">
        <v>116</v>
      </c>
      <c r="AG477" s="4">
        <v>0</v>
      </c>
      <c r="AH477" s="4">
        <v>0</v>
      </c>
      <c r="AI477" s="4">
        <v>1</v>
      </c>
      <c r="AJ477" s="5" t="s">
        <v>55</v>
      </c>
    </row>
    <row r="478" spans="1:36" ht="25.5" x14ac:dyDescent="0.25">
      <c r="A478" s="4" t="s">
        <v>1347</v>
      </c>
      <c r="B478" s="4">
        <v>60491</v>
      </c>
      <c r="C478" s="4" t="s">
        <v>1537</v>
      </c>
      <c r="D478" s="5" t="s">
        <v>4045</v>
      </c>
      <c r="E478" s="4" t="s">
        <v>39</v>
      </c>
      <c r="F478" s="4" t="s">
        <v>489</v>
      </c>
      <c r="G478" s="4" t="s">
        <v>3316</v>
      </c>
      <c r="H478" s="4" t="s">
        <v>4046</v>
      </c>
      <c r="I478" s="4" t="s">
        <v>492</v>
      </c>
      <c r="J478" s="5" t="s">
        <v>493</v>
      </c>
      <c r="K478" s="5" t="s">
        <v>4047</v>
      </c>
      <c r="L478" s="5" t="s">
        <v>184</v>
      </c>
      <c r="M478" s="6" t="s">
        <v>307</v>
      </c>
      <c r="N478" s="4"/>
      <c r="O478" s="4" t="s">
        <v>4048</v>
      </c>
      <c r="P478" s="4" t="s">
        <v>4047</v>
      </c>
      <c r="Q478" s="5" t="s">
        <v>4049</v>
      </c>
      <c r="R478" s="30" t="s">
        <v>4050</v>
      </c>
      <c r="S478" s="4" t="s">
        <v>89</v>
      </c>
      <c r="T478" s="4" t="s">
        <v>64</v>
      </c>
      <c r="U478" s="4" t="s">
        <v>49</v>
      </c>
      <c r="V478" s="8">
        <v>35065</v>
      </c>
      <c r="W478" s="5" t="s">
        <v>11</v>
      </c>
      <c r="X478" s="5" t="s">
        <v>3322</v>
      </c>
      <c r="Y478" s="5" t="s">
        <v>51</v>
      </c>
      <c r="Z478" s="4" t="s">
        <v>52</v>
      </c>
      <c r="AA478" s="4"/>
      <c r="AB478" s="5" t="s">
        <v>53</v>
      </c>
      <c r="AC478" s="5" t="s">
        <v>53</v>
      </c>
      <c r="AD478" s="4">
        <v>151</v>
      </c>
      <c r="AE478" s="5"/>
      <c r="AF478" s="5" t="s">
        <v>116</v>
      </c>
      <c r="AG478" s="4">
        <v>0</v>
      </c>
      <c r="AH478" s="4">
        <v>1</v>
      </c>
      <c r="AI478" s="4">
        <v>1</v>
      </c>
      <c r="AJ478" s="5" t="s">
        <v>55</v>
      </c>
    </row>
    <row r="479" spans="1:36" ht="30" x14ac:dyDescent="0.25">
      <c r="A479" s="4" t="s">
        <v>1348</v>
      </c>
      <c r="B479" s="4">
        <v>19747</v>
      </c>
      <c r="C479" s="4" t="s">
        <v>1537</v>
      </c>
      <c r="D479" s="5" t="s">
        <v>2673</v>
      </c>
      <c r="E479" s="4" t="s">
        <v>39</v>
      </c>
      <c r="F479" s="4" t="s">
        <v>291</v>
      </c>
      <c r="G479" s="4" t="s">
        <v>2674</v>
      </c>
      <c r="H479" s="4" t="s">
        <v>4051</v>
      </c>
      <c r="I479" s="4" t="s">
        <v>294</v>
      </c>
      <c r="J479" s="5" t="s">
        <v>2676</v>
      </c>
      <c r="K479" s="5" t="s">
        <v>4052</v>
      </c>
      <c r="L479" s="5" t="s">
        <v>53</v>
      </c>
      <c r="M479" s="6" t="s">
        <v>222</v>
      </c>
      <c r="N479" s="4"/>
      <c r="O479" s="4" t="s">
        <v>2678</v>
      </c>
      <c r="P479" s="4" t="s">
        <v>2676</v>
      </c>
      <c r="Q479" s="5" t="s">
        <v>4053</v>
      </c>
      <c r="R479" s="30" t="s">
        <v>4054</v>
      </c>
      <c r="S479" s="4" t="s">
        <v>89</v>
      </c>
      <c r="T479" s="4" t="s">
        <v>64</v>
      </c>
      <c r="U479" s="4" t="s">
        <v>49</v>
      </c>
      <c r="V479" s="8">
        <v>36404</v>
      </c>
      <c r="W479" s="5" t="s">
        <v>11</v>
      </c>
      <c r="X479" s="5" t="s">
        <v>2681</v>
      </c>
      <c r="Y479" s="5" t="s">
        <v>51</v>
      </c>
      <c r="Z479" s="4" t="s">
        <v>52</v>
      </c>
      <c r="AA479" s="4"/>
      <c r="AB479" s="5" t="s">
        <v>53</v>
      </c>
      <c r="AC479" s="5" t="s">
        <v>53</v>
      </c>
      <c r="AD479" s="9">
        <v>103</v>
      </c>
      <c r="AE479" s="5"/>
      <c r="AF479" s="5" t="s">
        <v>116</v>
      </c>
      <c r="AG479" s="4">
        <v>1</v>
      </c>
      <c r="AH479" s="4">
        <v>0</v>
      </c>
      <c r="AI479" s="4">
        <v>0</v>
      </c>
      <c r="AJ479" s="5" t="s">
        <v>55</v>
      </c>
    </row>
    <row r="480" spans="1:36" ht="51" x14ac:dyDescent="0.25">
      <c r="A480" s="4" t="s">
        <v>1349</v>
      </c>
      <c r="B480" s="4">
        <v>3370</v>
      </c>
      <c r="C480" s="4" t="s">
        <v>1537</v>
      </c>
      <c r="D480" s="5" t="s">
        <v>4055</v>
      </c>
      <c r="E480" s="4" t="s">
        <v>39</v>
      </c>
      <c r="F480" s="4" t="s">
        <v>489</v>
      </c>
      <c r="G480" s="4" t="s">
        <v>4056</v>
      </c>
      <c r="H480" s="4" t="s">
        <v>4057</v>
      </c>
      <c r="I480" s="4" t="s">
        <v>492</v>
      </c>
      <c r="J480" s="5" t="s">
        <v>4058</v>
      </c>
      <c r="K480" s="5" t="s">
        <v>4059</v>
      </c>
      <c r="L480" s="5" t="s">
        <v>53</v>
      </c>
      <c r="M480" s="6" t="s">
        <v>1050</v>
      </c>
      <c r="N480" s="4"/>
      <c r="O480" s="4" t="s">
        <v>4060</v>
      </c>
      <c r="P480" s="4" t="s">
        <v>4058</v>
      </c>
      <c r="Q480" s="5" t="s">
        <v>4061</v>
      </c>
      <c r="R480" s="30" t="s">
        <v>4062</v>
      </c>
      <c r="S480" s="4" t="s">
        <v>89</v>
      </c>
      <c r="T480" s="4" t="s">
        <v>64</v>
      </c>
      <c r="U480" s="4" t="s">
        <v>49</v>
      </c>
      <c r="V480" s="8">
        <v>36403</v>
      </c>
      <c r="W480" s="5" t="s">
        <v>11</v>
      </c>
      <c r="X480" s="5" t="s">
        <v>4063</v>
      </c>
      <c r="Y480" s="5" t="s">
        <v>51</v>
      </c>
      <c r="Z480" s="4" t="s">
        <v>52</v>
      </c>
      <c r="AA480" s="4"/>
      <c r="AB480" s="5" t="s">
        <v>53</v>
      </c>
      <c r="AC480" s="5" t="s">
        <v>53</v>
      </c>
      <c r="AD480" s="9">
        <v>89</v>
      </c>
      <c r="AE480" s="5" t="s">
        <v>499</v>
      </c>
      <c r="AF480" s="5" t="s">
        <v>116</v>
      </c>
      <c r="AG480" s="4">
        <v>0</v>
      </c>
      <c r="AH480" s="4">
        <v>1</v>
      </c>
      <c r="AI480" s="4">
        <v>1</v>
      </c>
      <c r="AJ480" s="5" t="s">
        <v>55</v>
      </c>
    </row>
    <row r="481" spans="1:36" ht="63.75" x14ac:dyDescent="0.25">
      <c r="A481" s="4" t="s">
        <v>1354</v>
      </c>
      <c r="B481" s="4">
        <v>75466</v>
      </c>
      <c r="C481" s="4" t="s">
        <v>1537</v>
      </c>
      <c r="D481" s="5" t="s">
        <v>4064</v>
      </c>
      <c r="E481" s="4" t="s">
        <v>39</v>
      </c>
      <c r="F481" s="4" t="s">
        <v>388</v>
      </c>
      <c r="G481" s="4" t="s">
        <v>3725</v>
      </c>
      <c r="H481" s="4" t="s">
        <v>4065</v>
      </c>
      <c r="I481" s="4" t="s">
        <v>391</v>
      </c>
      <c r="J481" s="5" t="s">
        <v>3727</v>
      </c>
      <c r="K481" s="5" t="s">
        <v>3727</v>
      </c>
      <c r="L481" s="5" t="s">
        <v>2322</v>
      </c>
      <c r="M481" s="6" t="s">
        <v>222</v>
      </c>
      <c r="N481" s="4"/>
      <c r="O481" s="4" t="s">
        <v>3729</v>
      </c>
      <c r="P481" s="4" t="s">
        <v>3727</v>
      </c>
      <c r="Q481" s="5" t="s">
        <v>4066</v>
      </c>
      <c r="R481" s="30" t="s">
        <v>4067</v>
      </c>
      <c r="S481" s="4" t="s">
        <v>89</v>
      </c>
      <c r="T481" s="4" t="s">
        <v>64</v>
      </c>
      <c r="U481" s="4" t="s">
        <v>49</v>
      </c>
      <c r="V481" s="8">
        <v>27743</v>
      </c>
      <c r="W481" s="5" t="s">
        <v>11</v>
      </c>
      <c r="X481" s="5" t="s">
        <v>3732</v>
      </c>
      <c r="Y481" s="5" t="s">
        <v>51</v>
      </c>
      <c r="Z481" s="4" t="s">
        <v>52</v>
      </c>
      <c r="AA481" s="4"/>
      <c r="AB481" s="5" t="s">
        <v>53</v>
      </c>
      <c r="AC481" s="5" t="s">
        <v>53</v>
      </c>
      <c r="AD481" s="9">
        <v>294</v>
      </c>
      <c r="AE481" s="5" t="s">
        <v>152</v>
      </c>
      <c r="AF481" s="5" t="s">
        <v>116</v>
      </c>
      <c r="AG481" s="4">
        <v>0</v>
      </c>
      <c r="AH481" s="4">
        <v>1</v>
      </c>
      <c r="AI481" s="4">
        <v>1</v>
      </c>
      <c r="AJ481" s="5" t="s">
        <v>55</v>
      </c>
    </row>
    <row r="482" spans="1:36" ht="30" x14ac:dyDescent="0.25">
      <c r="A482" s="4" t="s">
        <v>1355</v>
      </c>
      <c r="B482" s="4">
        <v>4062</v>
      </c>
      <c r="C482" s="4" t="s">
        <v>1537</v>
      </c>
      <c r="D482" s="5" t="s">
        <v>4068</v>
      </c>
      <c r="E482" s="4" t="s">
        <v>39</v>
      </c>
      <c r="F482" s="4" t="s">
        <v>204</v>
      </c>
      <c r="G482" s="4" t="s">
        <v>3734</v>
      </c>
      <c r="H482" s="4" t="s">
        <v>4069</v>
      </c>
      <c r="I482" s="4" t="s">
        <v>207</v>
      </c>
      <c r="J482" s="5" t="s">
        <v>230</v>
      </c>
      <c r="K482" s="5" t="s">
        <v>4070</v>
      </c>
      <c r="L482" s="5" t="s">
        <v>53</v>
      </c>
      <c r="M482" s="6" t="s">
        <v>143</v>
      </c>
      <c r="N482" s="4"/>
      <c r="O482" s="4" t="s">
        <v>231</v>
      </c>
      <c r="P482" s="4" t="s">
        <v>230</v>
      </c>
      <c r="Q482" s="5" t="s">
        <v>4071</v>
      </c>
      <c r="R482" s="30" t="s">
        <v>4072</v>
      </c>
      <c r="S482" s="4" t="s">
        <v>89</v>
      </c>
      <c r="T482" s="4" t="s">
        <v>64</v>
      </c>
      <c r="U482" s="4" t="s">
        <v>49</v>
      </c>
      <c r="V482" s="8">
        <v>21793</v>
      </c>
      <c r="W482" s="5" t="s">
        <v>11</v>
      </c>
      <c r="X482" s="5" t="s">
        <v>3739</v>
      </c>
      <c r="Y482" s="5" t="s">
        <v>51</v>
      </c>
      <c r="Z482" s="4" t="s">
        <v>52</v>
      </c>
      <c r="AA482" s="4"/>
      <c r="AB482" s="5" t="s">
        <v>53</v>
      </c>
      <c r="AC482" s="5" t="s">
        <v>53</v>
      </c>
      <c r="AD482" s="9">
        <v>143</v>
      </c>
      <c r="AE482" s="5"/>
      <c r="AF482" s="5" t="s">
        <v>116</v>
      </c>
      <c r="AG482" s="4">
        <v>1</v>
      </c>
      <c r="AH482" s="4">
        <v>1</v>
      </c>
      <c r="AI482" s="4">
        <v>1</v>
      </c>
      <c r="AJ482" s="5" t="s">
        <v>55</v>
      </c>
    </row>
    <row r="483" spans="1:36" ht="30" x14ac:dyDescent="0.25">
      <c r="A483" s="4" t="s">
        <v>1356</v>
      </c>
      <c r="B483" s="4">
        <v>84051</v>
      </c>
      <c r="C483" s="4" t="s">
        <v>1537</v>
      </c>
      <c r="D483" s="5" t="s">
        <v>4073</v>
      </c>
      <c r="E483" s="4" t="s">
        <v>39</v>
      </c>
      <c r="F483" s="4" t="s">
        <v>388</v>
      </c>
      <c r="G483" s="4" t="s">
        <v>1018</v>
      </c>
      <c r="H483" s="4" t="s">
        <v>4074</v>
      </c>
      <c r="I483" s="4" t="s">
        <v>391</v>
      </c>
      <c r="J483" s="5" t="s">
        <v>1020</v>
      </c>
      <c r="K483" s="5" t="s">
        <v>4075</v>
      </c>
      <c r="L483" s="5" t="s">
        <v>53</v>
      </c>
      <c r="M483" s="6" t="s">
        <v>4076</v>
      </c>
      <c r="N483" s="4"/>
      <c r="O483" s="4" t="s">
        <v>4077</v>
      </c>
      <c r="P483" s="4" t="s">
        <v>4078</v>
      </c>
      <c r="Q483" s="5" t="s">
        <v>4079</v>
      </c>
      <c r="R483" s="30" t="s">
        <v>4080</v>
      </c>
      <c r="S483" s="4" t="s">
        <v>89</v>
      </c>
      <c r="T483" s="4" t="s">
        <v>64</v>
      </c>
      <c r="U483" s="4" t="s">
        <v>49</v>
      </c>
      <c r="V483" s="8">
        <v>36404</v>
      </c>
      <c r="W483" s="5" t="s">
        <v>11</v>
      </c>
      <c r="X483" s="5" t="s">
        <v>1022</v>
      </c>
      <c r="Y483" s="5" t="s">
        <v>51</v>
      </c>
      <c r="Z483" s="4" t="s">
        <v>52</v>
      </c>
      <c r="AA483" s="4"/>
      <c r="AB483" s="5" t="s">
        <v>53</v>
      </c>
      <c r="AC483" s="5" t="s">
        <v>53</v>
      </c>
      <c r="AD483" s="9">
        <v>86</v>
      </c>
      <c r="AE483" s="7"/>
      <c r="AF483" s="5" t="s">
        <v>116</v>
      </c>
      <c r="AG483" s="4">
        <v>0</v>
      </c>
      <c r="AH483" s="4">
        <v>1</v>
      </c>
      <c r="AI483" s="4">
        <v>1</v>
      </c>
      <c r="AJ483" s="5" t="s">
        <v>55</v>
      </c>
    </row>
    <row r="484" spans="1:36" ht="89.25" x14ac:dyDescent="0.25">
      <c r="A484" s="4" t="s">
        <v>1357</v>
      </c>
      <c r="B484" s="4">
        <v>52526</v>
      </c>
      <c r="C484" s="4" t="s">
        <v>1537</v>
      </c>
      <c r="D484" s="5" t="s">
        <v>4081</v>
      </c>
      <c r="E484" s="4" t="s">
        <v>39</v>
      </c>
      <c r="F484" s="4" t="s">
        <v>291</v>
      </c>
      <c r="G484" s="4" t="s">
        <v>3698</v>
      </c>
      <c r="H484" s="4" t="s">
        <v>4082</v>
      </c>
      <c r="I484" s="4" t="s">
        <v>294</v>
      </c>
      <c r="J484" s="5" t="s">
        <v>3700</v>
      </c>
      <c r="K484" s="5" t="s">
        <v>4083</v>
      </c>
      <c r="L484" s="5" t="s">
        <v>53</v>
      </c>
      <c r="M484" s="6" t="s">
        <v>647</v>
      </c>
      <c r="N484" s="4"/>
      <c r="O484" s="4" t="s">
        <v>4084</v>
      </c>
      <c r="P484" s="4" t="s">
        <v>4083</v>
      </c>
      <c r="Q484" s="5" t="s">
        <v>4085</v>
      </c>
      <c r="R484" s="30" t="s">
        <v>4086</v>
      </c>
      <c r="S484" s="4" t="s">
        <v>89</v>
      </c>
      <c r="T484" s="4" t="s">
        <v>64</v>
      </c>
      <c r="U484" s="4" t="s">
        <v>49</v>
      </c>
      <c r="V484" s="8">
        <v>16748</v>
      </c>
      <c r="W484" s="5" t="s">
        <v>11</v>
      </c>
      <c r="X484" s="5" t="s">
        <v>3704</v>
      </c>
      <c r="Y484" s="5" t="s">
        <v>51</v>
      </c>
      <c r="Z484" s="4" t="s">
        <v>52</v>
      </c>
      <c r="AA484" s="4"/>
      <c r="AB484" s="5" t="s">
        <v>53</v>
      </c>
      <c r="AC484" s="5" t="s">
        <v>53</v>
      </c>
      <c r="AD484" s="9">
        <v>121</v>
      </c>
      <c r="AE484" s="5" t="s">
        <v>4087</v>
      </c>
      <c r="AF484" s="5" t="s">
        <v>116</v>
      </c>
      <c r="AG484" s="4">
        <v>0</v>
      </c>
      <c r="AH484" s="4">
        <v>1</v>
      </c>
      <c r="AI484" s="9">
        <v>1</v>
      </c>
      <c r="AJ484" s="5" t="s">
        <v>55</v>
      </c>
    </row>
    <row r="485" spans="1:36" ht="25.5" x14ac:dyDescent="0.25">
      <c r="A485" s="4" t="s">
        <v>1358</v>
      </c>
      <c r="B485" s="4">
        <v>44633</v>
      </c>
      <c r="C485" s="4" t="s">
        <v>1537</v>
      </c>
      <c r="D485" s="5" t="s">
        <v>4088</v>
      </c>
      <c r="E485" s="4" t="s">
        <v>39</v>
      </c>
      <c r="F485" s="4" t="s">
        <v>129</v>
      </c>
      <c r="G485" s="4" t="s">
        <v>949</v>
      </c>
      <c r="H485" s="4" t="s">
        <v>4089</v>
      </c>
      <c r="I485" s="4" t="s">
        <v>132</v>
      </c>
      <c r="J485" s="5" t="s">
        <v>373</v>
      </c>
      <c r="K485" s="5" t="s">
        <v>4090</v>
      </c>
      <c r="L485" s="5" t="s">
        <v>53</v>
      </c>
      <c r="M485" s="6">
        <v>72</v>
      </c>
      <c r="N485" s="4"/>
      <c r="O485" s="4" t="s">
        <v>375</v>
      </c>
      <c r="P485" s="4" t="s">
        <v>373</v>
      </c>
      <c r="Q485" s="5" t="s">
        <v>4091</v>
      </c>
      <c r="R485" s="30" t="s">
        <v>4092</v>
      </c>
      <c r="S485" s="4" t="s">
        <v>89</v>
      </c>
      <c r="T485" s="4" t="s">
        <v>64</v>
      </c>
      <c r="U485" s="4" t="s">
        <v>49</v>
      </c>
      <c r="V485" s="8">
        <v>31160</v>
      </c>
      <c r="W485" s="5" t="s">
        <v>11</v>
      </c>
      <c r="X485" s="5" t="s">
        <v>377</v>
      </c>
      <c r="Y485" s="5" t="s">
        <v>51</v>
      </c>
      <c r="Z485" s="4" t="s">
        <v>52</v>
      </c>
      <c r="AA485" s="4"/>
      <c r="AB485" s="5" t="s">
        <v>53</v>
      </c>
      <c r="AC485" s="5" t="s">
        <v>53</v>
      </c>
      <c r="AD485" s="9">
        <v>104</v>
      </c>
      <c r="AE485" s="5"/>
      <c r="AF485" s="5" t="s">
        <v>116</v>
      </c>
      <c r="AG485" s="4">
        <v>0</v>
      </c>
      <c r="AH485" s="4">
        <v>0</v>
      </c>
      <c r="AI485" s="4">
        <v>1</v>
      </c>
      <c r="AJ485" s="5" t="s">
        <v>55</v>
      </c>
    </row>
    <row r="486" spans="1:36" ht="30" x14ac:dyDescent="0.25">
      <c r="A486" s="4" t="s">
        <v>1359</v>
      </c>
      <c r="B486" s="4">
        <v>21607</v>
      </c>
      <c r="C486" s="4" t="s">
        <v>1537</v>
      </c>
      <c r="D486" s="5" t="s">
        <v>4093</v>
      </c>
      <c r="E486" s="4" t="s">
        <v>39</v>
      </c>
      <c r="F486" s="4" t="s">
        <v>233</v>
      </c>
      <c r="G486" s="4" t="s">
        <v>4094</v>
      </c>
      <c r="H486" s="4" t="s">
        <v>4095</v>
      </c>
      <c r="I486" s="4" t="s">
        <v>236</v>
      </c>
      <c r="J486" s="5" t="s">
        <v>612</v>
      </c>
      <c r="K486" s="5" t="s">
        <v>4096</v>
      </c>
      <c r="L486" s="5" t="s">
        <v>53</v>
      </c>
      <c r="M486" s="6" t="s">
        <v>336</v>
      </c>
      <c r="N486" s="4"/>
      <c r="O486" s="4" t="s">
        <v>613</v>
      </c>
      <c r="P486" s="4" t="s">
        <v>612</v>
      </c>
      <c r="Q486" s="5" t="s">
        <v>4097</v>
      </c>
      <c r="R486" s="30" t="s">
        <v>4098</v>
      </c>
      <c r="S486" s="4" t="s">
        <v>89</v>
      </c>
      <c r="T486" s="4" t="s">
        <v>64</v>
      </c>
      <c r="U486" s="4" t="s">
        <v>49</v>
      </c>
      <c r="V486" s="8">
        <v>36404</v>
      </c>
      <c r="W486" s="5" t="s">
        <v>11</v>
      </c>
      <c r="X486" s="5" t="s">
        <v>2999</v>
      </c>
      <c r="Y486" s="5" t="s">
        <v>51</v>
      </c>
      <c r="Z486" s="4" t="s">
        <v>52</v>
      </c>
      <c r="AA486" s="4"/>
      <c r="AB486" s="5" t="s">
        <v>53</v>
      </c>
      <c r="AC486" s="5" t="s">
        <v>53</v>
      </c>
      <c r="AD486" s="4">
        <v>163</v>
      </c>
      <c r="AE486" s="5"/>
      <c r="AF486" s="5" t="s">
        <v>54</v>
      </c>
      <c r="AG486" s="4">
        <v>0</v>
      </c>
      <c r="AH486" s="4">
        <v>1</v>
      </c>
      <c r="AI486" s="4">
        <v>1</v>
      </c>
      <c r="AJ486" s="5" t="s">
        <v>55</v>
      </c>
    </row>
    <row r="487" spans="1:36" ht="25.5" x14ac:dyDescent="0.25">
      <c r="A487" s="4" t="s">
        <v>1360</v>
      </c>
      <c r="B487" s="4">
        <v>84053</v>
      </c>
      <c r="C487" s="4" t="s">
        <v>1537</v>
      </c>
      <c r="D487" s="5" t="s">
        <v>4099</v>
      </c>
      <c r="E487" s="4" t="s">
        <v>39</v>
      </c>
      <c r="F487" s="4" t="s">
        <v>388</v>
      </c>
      <c r="G487" s="4" t="s">
        <v>1018</v>
      </c>
      <c r="H487" s="4" t="s">
        <v>4100</v>
      </c>
      <c r="I487" s="4" t="s">
        <v>391</v>
      </c>
      <c r="J487" s="5" t="s">
        <v>1020</v>
      </c>
      <c r="K487" s="5" t="s">
        <v>4101</v>
      </c>
      <c r="L487" s="5" t="s">
        <v>53</v>
      </c>
      <c r="M487" s="6" t="s">
        <v>620</v>
      </c>
      <c r="N487" s="4"/>
      <c r="O487" s="4" t="s">
        <v>1021</v>
      </c>
      <c r="P487" s="4" t="s">
        <v>1020</v>
      </c>
      <c r="Q487" s="5" t="s">
        <v>4102</v>
      </c>
      <c r="R487" s="30" t="s">
        <v>4103</v>
      </c>
      <c r="S487" s="4" t="s">
        <v>89</v>
      </c>
      <c r="T487" s="4" t="s">
        <v>64</v>
      </c>
      <c r="U487" s="4" t="s">
        <v>49</v>
      </c>
      <c r="V487" s="8">
        <v>36404</v>
      </c>
      <c r="W487" s="5" t="s">
        <v>11</v>
      </c>
      <c r="X487" s="5" t="s">
        <v>1022</v>
      </c>
      <c r="Y487" s="5" t="s">
        <v>51</v>
      </c>
      <c r="Z487" s="4" t="s">
        <v>52</v>
      </c>
      <c r="AA487" s="4"/>
      <c r="AB487" s="5" t="s">
        <v>53</v>
      </c>
      <c r="AC487" s="5" t="s">
        <v>53</v>
      </c>
      <c r="AD487" s="9">
        <v>121</v>
      </c>
      <c r="AE487" s="7"/>
      <c r="AF487" s="5" t="s">
        <v>116</v>
      </c>
      <c r="AG487" s="4">
        <v>0</v>
      </c>
      <c r="AH487" s="9">
        <v>0</v>
      </c>
      <c r="AI487" s="4">
        <v>0</v>
      </c>
      <c r="AJ487" s="5" t="s">
        <v>55</v>
      </c>
    </row>
    <row r="488" spans="1:36" ht="25.5" x14ac:dyDescent="0.25">
      <c r="A488" s="4" t="s">
        <v>1361</v>
      </c>
      <c r="B488" s="4">
        <v>111149</v>
      </c>
      <c r="C488" s="4" t="s">
        <v>1537</v>
      </c>
      <c r="D488" s="5" t="s">
        <v>4104</v>
      </c>
      <c r="E488" s="4" t="s">
        <v>39</v>
      </c>
      <c r="F488" s="4" t="s">
        <v>735</v>
      </c>
      <c r="G488" s="4" t="s">
        <v>2414</v>
      </c>
      <c r="H488" s="4" t="s">
        <v>4105</v>
      </c>
      <c r="I488" s="4" t="s">
        <v>738</v>
      </c>
      <c r="J488" s="5" t="s">
        <v>43</v>
      </c>
      <c r="K488" s="5" t="s">
        <v>4106</v>
      </c>
      <c r="L488" s="5" t="s">
        <v>4107</v>
      </c>
      <c r="M488" s="6" t="s">
        <v>173</v>
      </c>
      <c r="N488" s="4"/>
      <c r="O488" s="4" t="s">
        <v>2417</v>
      </c>
      <c r="P488" s="4" t="s">
        <v>4106</v>
      </c>
      <c r="Q488" s="5" t="s">
        <v>4108</v>
      </c>
      <c r="R488" s="29" t="s">
        <v>4109</v>
      </c>
      <c r="S488" s="4" t="s">
        <v>89</v>
      </c>
      <c r="T488" s="4" t="s">
        <v>64</v>
      </c>
      <c r="U488" s="4" t="s">
        <v>49</v>
      </c>
      <c r="V488" s="8">
        <v>23986</v>
      </c>
      <c r="W488" s="5" t="s">
        <v>11</v>
      </c>
      <c r="X488" s="5" t="s">
        <v>2420</v>
      </c>
      <c r="Y488" s="5" t="s">
        <v>51</v>
      </c>
      <c r="Z488" s="4" t="s">
        <v>52</v>
      </c>
      <c r="AA488" s="4"/>
      <c r="AB488" s="5" t="s">
        <v>53</v>
      </c>
      <c r="AC488" s="5" t="s">
        <v>53</v>
      </c>
      <c r="AD488" s="4">
        <v>333</v>
      </c>
      <c r="AE488" s="5" t="s">
        <v>831</v>
      </c>
      <c r="AF488" s="5" t="s">
        <v>419</v>
      </c>
      <c r="AG488" s="4">
        <v>1</v>
      </c>
      <c r="AH488" s="4">
        <v>1</v>
      </c>
      <c r="AI488" s="4">
        <v>1</v>
      </c>
      <c r="AJ488" s="5" t="s">
        <v>55</v>
      </c>
    </row>
    <row r="489" spans="1:36" ht="30" x14ac:dyDescent="0.25">
      <c r="A489" s="4" t="s">
        <v>1362</v>
      </c>
      <c r="B489" s="4">
        <v>74680</v>
      </c>
      <c r="C489" s="4" t="s">
        <v>1537</v>
      </c>
      <c r="D489" s="5" t="s">
        <v>4110</v>
      </c>
      <c r="E489" s="4" t="s">
        <v>39</v>
      </c>
      <c r="F489" s="4" t="s">
        <v>121</v>
      </c>
      <c r="G489" s="4" t="s">
        <v>4111</v>
      </c>
      <c r="H489" s="4" t="s">
        <v>4112</v>
      </c>
      <c r="I489" s="4" t="s">
        <v>124</v>
      </c>
      <c r="J489" s="5" t="s">
        <v>4113</v>
      </c>
      <c r="K489" s="5" t="s">
        <v>4114</v>
      </c>
      <c r="L489" s="5" t="s">
        <v>53</v>
      </c>
      <c r="M489" s="6" t="s">
        <v>168</v>
      </c>
      <c r="N489" s="4">
        <v>27</v>
      </c>
      <c r="O489" s="4" t="s">
        <v>4115</v>
      </c>
      <c r="P489" s="4" t="s">
        <v>4113</v>
      </c>
      <c r="Q489" s="5" t="s">
        <v>4116</v>
      </c>
      <c r="R489" s="30" t="s">
        <v>4117</v>
      </c>
      <c r="S489" s="4" t="s">
        <v>89</v>
      </c>
      <c r="T489" s="4" t="s">
        <v>64</v>
      </c>
      <c r="U489" s="4" t="s">
        <v>49</v>
      </c>
      <c r="V489" s="8">
        <v>35062</v>
      </c>
      <c r="W489" s="5" t="s">
        <v>11</v>
      </c>
      <c r="X489" s="5" t="s">
        <v>4118</v>
      </c>
      <c r="Y489" s="5" t="s">
        <v>51</v>
      </c>
      <c r="Z489" s="4" t="s">
        <v>93</v>
      </c>
      <c r="AA489" s="4">
        <v>267596</v>
      </c>
      <c r="AB489" s="5" t="s">
        <v>112</v>
      </c>
      <c r="AC489" s="5" t="s">
        <v>2154</v>
      </c>
      <c r="AD489" s="9">
        <v>258</v>
      </c>
      <c r="AE489" s="5"/>
      <c r="AF489" s="5" t="s">
        <v>419</v>
      </c>
      <c r="AG489" s="4">
        <v>1</v>
      </c>
      <c r="AH489" s="4">
        <v>0</v>
      </c>
      <c r="AI489" s="4">
        <v>0</v>
      </c>
      <c r="AJ489" s="5" t="s">
        <v>55</v>
      </c>
    </row>
    <row r="490" spans="1:36" ht="25.5" x14ac:dyDescent="0.25">
      <c r="A490" s="4" t="s">
        <v>1363</v>
      </c>
      <c r="B490" s="4">
        <v>44706</v>
      </c>
      <c r="C490" s="4" t="s">
        <v>1537</v>
      </c>
      <c r="D490" s="5" t="s">
        <v>4119</v>
      </c>
      <c r="E490" s="4" t="s">
        <v>39</v>
      </c>
      <c r="F490" s="4" t="s">
        <v>318</v>
      </c>
      <c r="G490" s="4" t="s">
        <v>4120</v>
      </c>
      <c r="H490" s="4" t="s">
        <v>4121</v>
      </c>
      <c r="I490" s="4" t="s">
        <v>321</v>
      </c>
      <c r="J490" s="5" t="s">
        <v>4122</v>
      </c>
      <c r="K490" s="5" t="s">
        <v>4123</v>
      </c>
      <c r="L490" s="5" t="s">
        <v>53</v>
      </c>
      <c r="M490" s="6" t="s">
        <v>185</v>
      </c>
      <c r="N490" s="4"/>
      <c r="O490" s="4" t="s">
        <v>4124</v>
      </c>
      <c r="P490" s="4" t="s">
        <v>4122</v>
      </c>
      <c r="Q490" s="5" t="s">
        <v>4125</v>
      </c>
      <c r="R490" s="29" t="s">
        <v>4126</v>
      </c>
      <c r="S490" s="4" t="s">
        <v>89</v>
      </c>
      <c r="T490" s="4" t="s">
        <v>64</v>
      </c>
      <c r="U490" s="4" t="s">
        <v>49</v>
      </c>
      <c r="V490" s="8">
        <v>16681</v>
      </c>
      <c r="W490" s="5" t="s">
        <v>11</v>
      </c>
      <c r="X490" s="5" t="s">
        <v>4127</v>
      </c>
      <c r="Y490" s="5" t="s">
        <v>51</v>
      </c>
      <c r="Z490" s="4" t="s">
        <v>52</v>
      </c>
      <c r="AA490" s="4"/>
      <c r="AB490" s="5" t="s">
        <v>53</v>
      </c>
      <c r="AC490" s="5" t="s">
        <v>53</v>
      </c>
      <c r="AD490" s="4">
        <v>103</v>
      </c>
      <c r="AE490" s="5"/>
      <c r="AF490" s="5" t="s">
        <v>116</v>
      </c>
      <c r="AG490" s="4">
        <v>1</v>
      </c>
      <c r="AH490" s="4">
        <v>1</v>
      </c>
      <c r="AI490" s="4">
        <v>0</v>
      </c>
      <c r="AJ490" s="5" t="s">
        <v>55</v>
      </c>
    </row>
    <row r="491" spans="1:36" ht="76.5" x14ac:dyDescent="0.25">
      <c r="A491" s="4" t="s">
        <v>1364</v>
      </c>
      <c r="B491" s="4">
        <v>84127</v>
      </c>
      <c r="C491" s="4" t="s">
        <v>1537</v>
      </c>
      <c r="D491" s="5" t="s">
        <v>4128</v>
      </c>
      <c r="E491" s="4" t="s">
        <v>39</v>
      </c>
      <c r="F491" s="4" t="s">
        <v>582</v>
      </c>
      <c r="G491" s="4" t="s">
        <v>1250</v>
      </c>
      <c r="H491" s="4" t="s">
        <v>4129</v>
      </c>
      <c r="I491" s="4" t="s">
        <v>585</v>
      </c>
      <c r="J491" s="5" t="s">
        <v>1252</v>
      </c>
      <c r="K491" s="5" t="s">
        <v>4130</v>
      </c>
      <c r="L491" s="5" t="s">
        <v>53</v>
      </c>
      <c r="M491" s="6" t="s">
        <v>85</v>
      </c>
      <c r="N491" s="4"/>
      <c r="O491" s="4" t="s">
        <v>589</v>
      </c>
      <c r="P491" s="4" t="s">
        <v>586</v>
      </c>
      <c r="Q491" s="5" t="s">
        <v>4131</v>
      </c>
      <c r="R491" s="30" t="s">
        <v>4132</v>
      </c>
      <c r="S491" s="4" t="s">
        <v>89</v>
      </c>
      <c r="T491" s="4" t="s">
        <v>64</v>
      </c>
      <c r="U491" s="4" t="s">
        <v>49</v>
      </c>
      <c r="V491" s="8">
        <v>31197</v>
      </c>
      <c r="W491" s="5" t="s">
        <v>11</v>
      </c>
      <c r="X491" s="5" t="s">
        <v>3930</v>
      </c>
      <c r="Y491" s="5" t="s">
        <v>51</v>
      </c>
      <c r="Z491" s="4" t="s">
        <v>52</v>
      </c>
      <c r="AA491" s="4"/>
      <c r="AB491" s="5" t="s">
        <v>53</v>
      </c>
      <c r="AC491" s="5" t="s">
        <v>53</v>
      </c>
      <c r="AD491" s="9">
        <v>196</v>
      </c>
      <c r="AE491" s="5" t="s">
        <v>166</v>
      </c>
      <c r="AF491" s="5" t="s">
        <v>116</v>
      </c>
      <c r="AG491" s="4">
        <v>0</v>
      </c>
      <c r="AH491" s="4">
        <v>1</v>
      </c>
      <c r="AI491" s="4">
        <v>1</v>
      </c>
      <c r="AJ491" s="5" t="s">
        <v>55</v>
      </c>
    </row>
    <row r="492" spans="1:36" ht="51" x14ac:dyDescent="0.25">
      <c r="A492" s="4" t="s">
        <v>1365</v>
      </c>
      <c r="B492" s="4">
        <v>88222</v>
      </c>
      <c r="C492" s="4" t="s">
        <v>1537</v>
      </c>
      <c r="D492" s="5" t="s">
        <v>4133</v>
      </c>
      <c r="E492" s="4" t="s">
        <v>39</v>
      </c>
      <c r="F492" s="4" t="s">
        <v>704</v>
      </c>
      <c r="G492" s="4" t="s">
        <v>1339</v>
      </c>
      <c r="H492" s="4" t="s">
        <v>1340</v>
      </c>
      <c r="I492" s="4" t="s">
        <v>707</v>
      </c>
      <c r="J492" s="5" t="s">
        <v>1341</v>
      </c>
      <c r="K492" s="5" t="s">
        <v>1342</v>
      </c>
      <c r="L492" s="5" t="s">
        <v>53</v>
      </c>
      <c r="M492" s="6" t="s">
        <v>876</v>
      </c>
      <c r="N492" s="4"/>
      <c r="O492" s="4" t="s">
        <v>1343</v>
      </c>
      <c r="P492" s="4" t="s">
        <v>1341</v>
      </c>
      <c r="Q492" s="5" t="s">
        <v>4134</v>
      </c>
      <c r="R492" s="30" t="s">
        <v>4135</v>
      </c>
      <c r="S492" s="4" t="s">
        <v>89</v>
      </c>
      <c r="T492" s="4" t="s">
        <v>64</v>
      </c>
      <c r="U492" s="4" t="s">
        <v>49</v>
      </c>
      <c r="V492" s="8">
        <v>4993</v>
      </c>
      <c r="W492" s="5" t="s">
        <v>11</v>
      </c>
      <c r="X492" s="5" t="s">
        <v>3977</v>
      </c>
      <c r="Y492" s="5" t="s">
        <v>51</v>
      </c>
      <c r="Z492" s="4" t="s">
        <v>52</v>
      </c>
      <c r="AA492" s="4"/>
      <c r="AB492" s="5" t="s">
        <v>53</v>
      </c>
      <c r="AC492" s="5" t="s">
        <v>53</v>
      </c>
      <c r="AD492" s="9">
        <v>101</v>
      </c>
      <c r="AE492" s="5" t="s">
        <v>4136</v>
      </c>
      <c r="AF492" s="5" t="s">
        <v>116</v>
      </c>
      <c r="AG492" s="4">
        <v>0</v>
      </c>
      <c r="AH492" s="4">
        <v>1</v>
      </c>
      <c r="AI492" s="4">
        <v>1</v>
      </c>
      <c r="AJ492" s="5" t="s">
        <v>55</v>
      </c>
    </row>
    <row r="493" spans="1:36" ht="114.75" x14ac:dyDescent="0.25">
      <c r="A493" s="4" t="s">
        <v>1366</v>
      </c>
      <c r="B493" s="4">
        <v>53644</v>
      </c>
      <c r="C493" s="4" t="s">
        <v>1537</v>
      </c>
      <c r="D493" s="5" t="s">
        <v>4137</v>
      </c>
      <c r="E493" s="4" t="s">
        <v>39</v>
      </c>
      <c r="F493" s="4" t="s">
        <v>735</v>
      </c>
      <c r="G493" s="4" t="s">
        <v>3706</v>
      </c>
      <c r="H493" s="4" t="s">
        <v>4138</v>
      </c>
      <c r="I493" s="4" t="s">
        <v>738</v>
      </c>
      <c r="J493" s="5" t="s">
        <v>3708</v>
      </c>
      <c r="K493" s="5" t="s">
        <v>4139</v>
      </c>
      <c r="L493" s="5" t="s">
        <v>53</v>
      </c>
      <c r="M493" s="6" t="s">
        <v>551</v>
      </c>
      <c r="N493" s="4"/>
      <c r="O493" s="4" t="s">
        <v>3711</v>
      </c>
      <c r="P493" s="4" t="s">
        <v>3712</v>
      </c>
      <c r="Q493" s="5" t="s">
        <v>4140</v>
      </c>
      <c r="R493" s="29" t="s">
        <v>4141</v>
      </c>
      <c r="S493" s="4" t="s">
        <v>89</v>
      </c>
      <c r="T493" s="4" t="s">
        <v>64</v>
      </c>
      <c r="U493" s="4" t="s">
        <v>49</v>
      </c>
      <c r="V493" s="8">
        <v>36404</v>
      </c>
      <c r="W493" s="5" t="s">
        <v>11</v>
      </c>
      <c r="X493" s="5" t="s">
        <v>3715</v>
      </c>
      <c r="Y493" s="5" t="s">
        <v>51</v>
      </c>
      <c r="Z493" s="4" t="s">
        <v>52</v>
      </c>
      <c r="AA493" s="4"/>
      <c r="AB493" s="5" t="s">
        <v>53</v>
      </c>
      <c r="AC493" s="5" t="s">
        <v>53</v>
      </c>
      <c r="AD493" s="9">
        <v>144</v>
      </c>
      <c r="AE493" s="5" t="s">
        <v>3883</v>
      </c>
      <c r="AF493" s="5" t="s">
        <v>54</v>
      </c>
      <c r="AG493" s="4">
        <v>1</v>
      </c>
      <c r="AH493" s="4">
        <v>1</v>
      </c>
      <c r="AI493" s="4">
        <v>1</v>
      </c>
      <c r="AJ493" s="5" t="s">
        <v>55</v>
      </c>
    </row>
    <row r="494" spans="1:36" ht="63.75" x14ac:dyDescent="0.25">
      <c r="A494" s="4" t="s">
        <v>1367</v>
      </c>
      <c r="B494" s="4">
        <v>54316</v>
      </c>
      <c r="C494" s="4" t="s">
        <v>1537</v>
      </c>
      <c r="D494" s="5" t="s">
        <v>4142</v>
      </c>
      <c r="E494" s="4" t="s">
        <v>39</v>
      </c>
      <c r="F494" s="4" t="s">
        <v>291</v>
      </c>
      <c r="G494" s="4" t="s">
        <v>3698</v>
      </c>
      <c r="H494" s="4" t="s">
        <v>4143</v>
      </c>
      <c r="I494" s="4" t="s">
        <v>294</v>
      </c>
      <c r="J494" s="5" t="s">
        <v>3700</v>
      </c>
      <c r="K494" s="5" t="s">
        <v>4020</v>
      </c>
      <c r="L494" s="5" t="s">
        <v>53</v>
      </c>
      <c r="M494" s="6" t="s">
        <v>4144</v>
      </c>
      <c r="N494" s="4"/>
      <c r="O494" s="4" t="s">
        <v>4019</v>
      </c>
      <c r="P494" s="4" t="s">
        <v>4020</v>
      </c>
      <c r="Q494" s="5" t="s">
        <v>4145</v>
      </c>
      <c r="R494" s="30" t="s">
        <v>4146</v>
      </c>
      <c r="S494" s="4" t="s">
        <v>89</v>
      </c>
      <c r="T494" s="4" t="s">
        <v>64</v>
      </c>
      <c r="U494" s="4" t="s">
        <v>49</v>
      </c>
      <c r="V494" s="8">
        <v>245</v>
      </c>
      <c r="W494" s="5" t="s">
        <v>11</v>
      </c>
      <c r="X494" s="5" t="s">
        <v>3704</v>
      </c>
      <c r="Y494" s="5" t="s">
        <v>51</v>
      </c>
      <c r="Z494" s="4" t="s">
        <v>52</v>
      </c>
      <c r="AA494" s="4"/>
      <c r="AB494" s="5" t="s">
        <v>53</v>
      </c>
      <c r="AC494" s="5" t="s">
        <v>53</v>
      </c>
      <c r="AD494" s="9">
        <v>164</v>
      </c>
      <c r="AE494" s="5" t="s">
        <v>2605</v>
      </c>
      <c r="AF494" s="5" t="s">
        <v>116</v>
      </c>
      <c r="AG494" s="4">
        <v>0</v>
      </c>
      <c r="AH494" s="4">
        <v>1</v>
      </c>
      <c r="AI494" s="4">
        <v>1</v>
      </c>
      <c r="AJ494" s="5" t="s">
        <v>55</v>
      </c>
    </row>
    <row r="495" spans="1:36" ht="63.75" x14ac:dyDescent="0.25">
      <c r="A495" s="4" t="s">
        <v>1368</v>
      </c>
      <c r="B495" s="4">
        <v>60263</v>
      </c>
      <c r="C495" s="4" t="s">
        <v>1537</v>
      </c>
      <c r="D495" s="5" t="s">
        <v>4147</v>
      </c>
      <c r="E495" s="4" t="s">
        <v>39</v>
      </c>
      <c r="F495" s="4" t="s">
        <v>247</v>
      </c>
      <c r="G495" s="4" t="s">
        <v>3741</v>
      </c>
      <c r="H495" s="4" t="s">
        <v>4148</v>
      </c>
      <c r="I495" s="4" t="s">
        <v>250</v>
      </c>
      <c r="J495" s="5" t="s">
        <v>3743</v>
      </c>
      <c r="K495" s="5" t="s">
        <v>3743</v>
      </c>
      <c r="L495" s="5" t="s">
        <v>2562</v>
      </c>
      <c r="M495" s="6" t="s">
        <v>222</v>
      </c>
      <c r="N495" s="4"/>
      <c r="O495" s="4" t="s">
        <v>4149</v>
      </c>
      <c r="P495" s="4" t="s">
        <v>3743</v>
      </c>
      <c r="Q495" s="5" t="s">
        <v>4150</v>
      </c>
      <c r="R495" s="30" t="s">
        <v>4151</v>
      </c>
      <c r="S495" s="4" t="s">
        <v>89</v>
      </c>
      <c r="T495" s="4" t="s">
        <v>64</v>
      </c>
      <c r="U495" s="4" t="s">
        <v>49</v>
      </c>
      <c r="V495" s="8">
        <v>19238</v>
      </c>
      <c r="W495" s="5" t="s">
        <v>11</v>
      </c>
      <c r="X495" s="5" t="s">
        <v>3748</v>
      </c>
      <c r="Y495" s="5" t="s">
        <v>51</v>
      </c>
      <c r="Z495" s="4" t="s">
        <v>52</v>
      </c>
      <c r="AA495" s="4"/>
      <c r="AB495" s="5" t="s">
        <v>53</v>
      </c>
      <c r="AC495" s="5" t="s">
        <v>53</v>
      </c>
      <c r="AD495" s="9">
        <v>483</v>
      </c>
      <c r="AE495" s="5" t="s">
        <v>4152</v>
      </c>
      <c r="AF495" s="5" t="s">
        <v>116</v>
      </c>
      <c r="AG495" s="4">
        <v>1</v>
      </c>
      <c r="AH495" s="4">
        <v>0</v>
      </c>
      <c r="AI495" s="4">
        <v>1</v>
      </c>
      <c r="AJ495" s="5" t="s">
        <v>55</v>
      </c>
    </row>
    <row r="496" spans="1:36" ht="153" x14ac:dyDescent="0.25">
      <c r="A496" s="4" t="s">
        <v>1369</v>
      </c>
      <c r="B496" s="4">
        <v>84052</v>
      </c>
      <c r="C496" s="4" t="s">
        <v>1537</v>
      </c>
      <c r="D496" s="5" t="s">
        <v>4153</v>
      </c>
      <c r="E496" s="4" t="s">
        <v>39</v>
      </c>
      <c r="F496" s="4" t="s">
        <v>388</v>
      </c>
      <c r="G496" s="4" t="s">
        <v>1018</v>
      </c>
      <c r="H496" s="4" t="s">
        <v>4154</v>
      </c>
      <c r="I496" s="4" t="s">
        <v>391</v>
      </c>
      <c r="J496" s="5" t="s">
        <v>1020</v>
      </c>
      <c r="K496" s="5" t="s">
        <v>4078</v>
      </c>
      <c r="L496" s="5" t="s">
        <v>53</v>
      </c>
      <c r="M496" s="6" t="s">
        <v>1037</v>
      </c>
      <c r="N496" s="4"/>
      <c r="O496" s="4" t="s">
        <v>4077</v>
      </c>
      <c r="P496" s="4" t="s">
        <v>4078</v>
      </c>
      <c r="Q496" s="5" t="s">
        <v>4155</v>
      </c>
      <c r="R496" s="30" t="s">
        <v>4156</v>
      </c>
      <c r="S496" s="4" t="s">
        <v>89</v>
      </c>
      <c r="T496" s="4" t="s">
        <v>64</v>
      </c>
      <c r="U496" s="4" t="s">
        <v>49</v>
      </c>
      <c r="V496" s="8">
        <v>36404</v>
      </c>
      <c r="W496" s="5" t="s">
        <v>11</v>
      </c>
      <c r="X496" s="5" t="s">
        <v>1022</v>
      </c>
      <c r="Y496" s="5" t="s">
        <v>51</v>
      </c>
      <c r="Z496" s="4" t="s">
        <v>52</v>
      </c>
      <c r="AA496" s="4"/>
      <c r="AB496" s="5" t="s">
        <v>53</v>
      </c>
      <c r="AC496" s="5" t="s">
        <v>53</v>
      </c>
      <c r="AD496" s="4">
        <v>131</v>
      </c>
      <c r="AE496" s="5" t="s">
        <v>4157</v>
      </c>
      <c r="AF496" s="5" t="s">
        <v>116</v>
      </c>
      <c r="AG496" s="4">
        <v>0</v>
      </c>
      <c r="AH496" s="4">
        <v>1</v>
      </c>
      <c r="AI496" s="4">
        <v>1</v>
      </c>
      <c r="AJ496" s="5" t="s">
        <v>55</v>
      </c>
    </row>
    <row r="497" spans="1:36" ht="25.5" x14ac:dyDescent="0.25">
      <c r="A497" s="4" t="s">
        <v>1370</v>
      </c>
      <c r="B497" s="4">
        <v>83923</v>
      </c>
      <c r="C497" s="4" t="s">
        <v>1537</v>
      </c>
      <c r="D497" s="5" t="s">
        <v>4158</v>
      </c>
      <c r="E497" s="4" t="s">
        <v>39</v>
      </c>
      <c r="F497" s="4" t="s">
        <v>388</v>
      </c>
      <c r="G497" s="4" t="s">
        <v>1839</v>
      </c>
      <c r="H497" s="4" t="s">
        <v>4159</v>
      </c>
      <c r="I497" s="4" t="s">
        <v>391</v>
      </c>
      <c r="J497" s="5" t="s">
        <v>1841</v>
      </c>
      <c r="K497" s="5" t="s">
        <v>4160</v>
      </c>
      <c r="L497" s="5" t="s">
        <v>53</v>
      </c>
      <c r="M497" s="6" t="s">
        <v>468</v>
      </c>
      <c r="N497" s="4"/>
      <c r="O497" s="4" t="s">
        <v>1843</v>
      </c>
      <c r="P497" s="4" t="s">
        <v>1841</v>
      </c>
      <c r="Q497" s="5" t="s">
        <v>4161</v>
      </c>
      <c r="R497" s="30" t="s">
        <v>4162</v>
      </c>
      <c r="S497" s="4" t="s">
        <v>89</v>
      </c>
      <c r="T497" s="4" t="s">
        <v>64</v>
      </c>
      <c r="U497" s="4" t="s">
        <v>49</v>
      </c>
      <c r="V497" s="8">
        <v>17047</v>
      </c>
      <c r="W497" s="5" t="s">
        <v>11</v>
      </c>
      <c r="X497" s="5" t="s">
        <v>1846</v>
      </c>
      <c r="Y497" s="5" t="s">
        <v>51</v>
      </c>
      <c r="Z497" s="4" t="s">
        <v>52</v>
      </c>
      <c r="AA497" s="4"/>
      <c r="AB497" s="5" t="s">
        <v>53</v>
      </c>
      <c r="AC497" s="5" t="s">
        <v>53</v>
      </c>
      <c r="AD497" s="9">
        <v>161</v>
      </c>
      <c r="AE497" s="5"/>
      <c r="AF497" s="5" t="s">
        <v>116</v>
      </c>
      <c r="AG497" s="4">
        <v>0</v>
      </c>
      <c r="AH497" s="4">
        <v>1</v>
      </c>
      <c r="AI497" s="9">
        <v>0</v>
      </c>
      <c r="AJ497" s="5" t="s">
        <v>55</v>
      </c>
    </row>
    <row r="498" spans="1:36" ht="25.5" x14ac:dyDescent="0.25">
      <c r="A498" s="4" t="s">
        <v>1371</v>
      </c>
      <c r="B498" s="4">
        <v>122406</v>
      </c>
      <c r="C498" s="4" t="s">
        <v>1537</v>
      </c>
      <c r="D498" s="5" t="s">
        <v>4163</v>
      </c>
      <c r="E498" s="4" t="s">
        <v>39</v>
      </c>
      <c r="F498" s="4" t="s">
        <v>704</v>
      </c>
      <c r="G498" s="4" t="s">
        <v>2254</v>
      </c>
      <c r="H498" s="4" t="s">
        <v>4164</v>
      </c>
      <c r="I498" s="4" t="s">
        <v>707</v>
      </c>
      <c r="J498" s="5" t="s">
        <v>2256</v>
      </c>
      <c r="K498" s="5" t="s">
        <v>3016</v>
      </c>
      <c r="L498" s="5" t="s">
        <v>53</v>
      </c>
      <c r="M498" s="6" t="s">
        <v>1066</v>
      </c>
      <c r="N498" s="4"/>
      <c r="O498" s="4" t="s">
        <v>4165</v>
      </c>
      <c r="P498" s="4" t="s">
        <v>3016</v>
      </c>
      <c r="Q498" s="5" t="s">
        <v>4166</v>
      </c>
      <c r="R498" s="5" t="s">
        <v>4167</v>
      </c>
      <c r="S498" s="4" t="s">
        <v>89</v>
      </c>
      <c r="T498" s="4" t="s">
        <v>64</v>
      </c>
      <c r="U498" s="4" t="s">
        <v>49</v>
      </c>
      <c r="V498" s="8">
        <v>36404</v>
      </c>
      <c r="W498" s="5" t="s">
        <v>11</v>
      </c>
      <c r="X498" s="5" t="s">
        <v>2261</v>
      </c>
      <c r="Y498" s="5" t="s">
        <v>51</v>
      </c>
      <c r="Z498" s="4" t="s">
        <v>93</v>
      </c>
      <c r="AA498" s="4">
        <v>478736</v>
      </c>
      <c r="AB498" s="5" t="s">
        <v>112</v>
      </c>
      <c r="AC498" s="5" t="s">
        <v>3019</v>
      </c>
      <c r="AD498" s="9">
        <v>146</v>
      </c>
      <c r="AE498" s="5"/>
      <c r="AF498" s="5" t="s">
        <v>419</v>
      </c>
      <c r="AG498" s="4">
        <v>0</v>
      </c>
      <c r="AH498" s="4">
        <v>0</v>
      </c>
      <c r="AI498" s="4">
        <v>0</v>
      </c>
      <c r="AJ498" s="5" t="s">
        <v>55</v>
      </c>
    </row>
    <row r="499" spans="1:36" ht="63.75" x14ac:dyDescent="0.25">
      <c r="A499" s="4" t="s">
        <v>1372</v>
      </c>
      <c r="B499" s="4">
        <v>4218</v>
      </c>
      <c r="C499" s="4" t="s">
        <v>1537</v>
      </c>
      <c r="D499" s="5" t="s">
        <v>4168</v>
      </c>
      <c r="E499" s="4" t="s">
        <v>39</v>
      </c>
      <c r="F499" s="4" t="s">
        <v>204</v>
      </c>
      <c r="G499" s="4" t="s">
        <v>2539</v>
      </c>
      <c r="H499" s="4" t="s">
        <v>2540</v>
      </c>
      <c r="I499" s="4" t="s">
        <v>207</v>
      </c>
      <c r="J499" s="5" t="s">
        <v>748</v>
      </c>
      <c r="K499" s="5" t="s">
        <v>748</v>
      </c>
      <c r="L499" s="5" t="s">
        <v>4169</v>
      </c>
      <c r="M499" s="6" t="s">
        <v>173</v>
      </c>
      <c r="N499" s="4"/>
      <c r="O499" s="4" t="s">
        <v>750</v>
      </c>
      <c r="P499" s="4" t="s">
        <v>748</v>
      </c>
      <c r="Q499" s="5" t="s">
        <v>4170</v>
      </c>
      <c r="R499" s="30" t="s">
        <v>4171</v>
      </c>
      <c r="S499" s="4" t="s">
        <v>89</v>
      </c>
      <c r="T499" s="4" t="s">
        <v>64</v>
      </c>
      <c r="U499" s="4" t="s">
        <v>49</v>
      </c>
      <c r="V499" s="8">
        <v>36404</v>
      </c>
      <c r="W499" s="5" t="s">
        <v>11</v>
      </c>
      <c r="X499" s="5" t="s">
        <v>2543</v>
      </c>
      <c r="Y499" s="5" t="s">
        <v>51</v>
      </c>
      <c r="Z499" s="4" t="s">
        <v>52</v>
      </c>
      <c r="AA499" s="4"/>
      <c r="AB499" s="5" t="s">
        <v>53</v>
      </c>
      <c r="AC499" s="5" t="s">
        <v>53</v>
      </c>
      <c r="AD499" s="9">
        <v>277</v>
      </c>
      <c r="AE499" s="5" t="s">
        <v>1645</v>
      </c>
      <c r="AF499" s="5" t="s">
        <v>116</v>
      </c>
      <c r="AG499" s="4">
        <v>1</v>
      </c>
      <c r="AH499" s="4">
        <v>1</v>
      </c>
      <c r="AI499" s="4">
        <v>1</v>
      </c>
      <c r="AJ499" s="5" t="s">
        <v>55</v>
      </c>
    </row>
    <row r="500" spans="1:36" ht="102" x14ac:dyDescent="0.25">
      <c r="A500" s="4" t="s">
        <v>1373</v>
      </c>
      <c r="B500" s="4">
        <v>69425</v>
      </c>
      <c r="C500" s="4" t="s">
        <v>1537</v>
      </c>
      <c r="D500" s="5" t="s">
        <v>4172</v>
      </c>
      <c r="E500" s="4" t="s">
        <v>39</v>
      </c>
      <c r="F500" s="4" t="s">
        <v>436</v>
      </c>
      <c r="G500" s="4" t="s">
        <v>1598</v>
      </c>
      <c r="H500" s="4" t="s">
        <v>4173</v>
      </c>
      <c r="I500" s="4" t="s">
        <v>439</v>
      </c>
      <c r="J500" s="5" t="s">
        <v>668</v>
      </c>
      <c r="K500" s="5" t="s">
        <v>4174</v>
      </c>
      <c r="L500" s="5" t="s">
        <v>53</v>
      </c>
      <c r="M500" s="6" t="s">
        <v>800</v>
      </c>
      <c r="N500" s="4"/>
      <c r="O500" s="4" t="s">
        <v>669</v>
      </c>
      <c r="P500" s="4" t="s">
        <v>668</v>
      </c>
      <c r="Q500" s="5" t="s">
        <v>4175</v>
      </c>
      <c r="R500" s="30" t="s">
        <v>4176</v>
      </c>
      <c r="S500" s="4" t="s">
        <v>89</v>
      </c>
      <c r="T500" s="4" t="s">
        <v>64</v>
      </c>
      <c r="U500" s="4" t="s">
        <v>49</v>
      </c>
      <c r="V500" s="8">
        <v>16681</v>
      </c>
      <c r="W500" s="5" t="s">
        <v>11</v>
      </c>
      <c r="X500" s="5" t="s">
        <v>670</v>
      </c>
      <c r="Y500" s="5" t="s">
        <v>51</v>
      </c>
      <c r="Z500" s="4" t="s">
        <v>52</v>
      </c>
      <c r="AA500" s="4"/>
      <c r="AB500" s="5" t="s">
        <v>53</v>
      </c>
      <c r="AC500" s="5" t="s">
        <v>53</v>
      </c>
      <c r="AD500" s="4">
        <v>65</v>
      </c>
      <c r="AE500" s="5" t="s">
        <v>4177</v>
      </c>
      <c r="AF500" s="5" t="s">
        <v>116</v>
      </c>
      <c r="AG500" s="4">
        <v>0</v>
      </c>
      <c r="AH500" s="4">
        <v>1</v>
      </c>
      <c r="AI500" s="4">
        <v>0</v>
      </c>
      <c r="AJ500" s="5" t="s">
        <v>55</v>
      </c>
    </row>
    <row r="501" spans="1:36" ht="51" x14ac:dyDescent="0.25">
      <c r="A501" s="4" t="s">
        <v>1375</v>
      </c>
      <c r="B501" s="4">
        <v>3944</v>
      </c>
      <c r="C501" s="4" t="s">
        <v>1537</v>
      </c>
      <c r="D501" s="5" t="s">
        <v>4178</v>
      </c>
      <c r="E501" s="4" t="s">
        <v>39</v>
      </c>
      <c r="F501" s="4" t="s">
        <v>233</v>
      </c>
      <c r="G501" s="4" t="s">
        <v>1920</v>
      </c>
      <c r="H501" s="4" t="s">
        <v>4179</v>
      </c>
      <c r="I501" s="4" t="s">
        <v>236</v>
      </c>
      <c r="J501" s="5" t="s">
        <v>1922</v>
      </c>
      <c r="K501" s="5" t="s">
        <v>4180</v>
      </c>
      <c r="L501" s="5" t="s">
        <v>53</v>
      </c>
      <c r="M501" s="6" t="s">
        <v>2706</v>
      </c>
      <c r="N501" s="4"/>
      <c r="O501" s="4" t="s">
        <v>1923</v>
      </c>
      <c r="P501" s="4" t="s">
        <v>1922</v>
      </c>
      <c r="Q501" s="5" t="s">
        <v>4181</v>
      </c>
      <c r="R501" s="30" t="s">
        <v>4182</v>
      </c>
      <c r="S501" s="4" t="s">
        <v>47</v>
      </c>
      <c r="T501" s="4" t="s">
        <v>64</v>
      </c>
      <c r="U501" s="4" t="s">
        <v>49</v>
      </c>
      <c r="V501" s="8">
        <v>41152</v>
      </c>
      <c r="W501" s="5" t="s">
        <v>102</v>
      </c>
      <c r="X501" s="5" t="s">
        <v>4183</v>
      </c>
      <c r="Y501" s="5" t="s">
        <v>51</v>
      </c>
      <c r="Z501" s="4" t="s">
        <v>52</v>
      </c>
      <c r="AA501" s="4"/>
      <c r="AB501" s="5" t="s">
        <v>53</v>
      </c>
      <c r="AC501" s="5" t="s">
        <v>53</v>
      </c>
      <c r="AD501" s="9">
        <v>121</v>
      </c>
      <c r="AE501" s="5" t="s">
        <v>226</v>
      </c>
      <c r="AF501" s="5" t="s">
        <v>54</v>
      </c>
      <c r="AG501" s="9">
        <v>0</v>
      </c>
      <c r="AH501" s="4">
        <v>1</v>
      </c>
      <c r="AI501" s="4">
        <v>0</v>
      </c>
      <c r="AJ501" s="5" t="s">
        <v>55</v>
      </c>
    </row>
    <row r="502" spans="1:36" ht="30" x14ac:dyDescent="0.25">
      <c r="A502" s="4" t="s">
        <v>1376</v>
      </c>
      <c r="B502" s="4">
        <v>53421</v>
      </c>
      <c r="C502" s="4" t="s">
        <v>1537</v>
      </c>
      <c r="D502" s="5" t="s">
        <v>4184</v>
      </c>
      <c r="E502" s="4" t="s">
        <v>39</v>
      </c>
      <c r="F502" s="4" t="s">
        <v>204</v>
      </c>
      <c r="G502" s="4" t="s">
        <v>2966</v>
      </c>
      <c r="H502" s="4" t="s">
        <v>4185</v>
      </c>
      <c r="I502" s="4" t="s">
        <v>207</v>
      </c>
      <c r="J502" s="5" t="s">
        <v>2968</v>
      </c>
      <c r="K502" s="5" t="s">
        <v>4186</v>
      </c>
      <c r="L502" s="5" t="s">
        <v>53</v>
      </c>
      <c r="M502" s="6" t="s">
        <v>2706</v>
      </c>
      <c r="N502" s="4"/>
      <c r="O502" s="4" t="s">
        <v>4187</v>
      </c>
      <c r="P502" s="4" t="s">
        <v>208</v>
      </c>
      <c r="Q502" s="5" t="s">
        <v>4188</v>
      </c>
      <c r="R502" s="30" t="s">
        <v>4189</v>
      </c>
      <c r="S502" s="4" t="s">
        <v>89</v>
      </c>
      <c r="T502" s="4" t="s">
        <v>64</v>
      </c>
      <c r="U502" s="4" t="s">
        <v>49</v>
      </c>
      <c r="V502" s="8">
        <v>16497</v>
      </c>
      <c r="W502" s="5" t="s">
        <v>11</v>
      </c>
      <c r="X502" s="5" t="s">
        <v>2972</v>
      </c>
      <c r="Y502" s="5" t="s">
        <v>51</v>
      </c>
      <c r="Z502" s="4" t="s">
        <v>52</v>
      </c>
      <c r="AA502" s="4"/>
      <c r="AB502" s="5" t="s">
        <v>53</v>
      </c>
      <c r="AC502" s="5" t="s">
        <v>53</v>
      </c>
      <c r="AD502" s="4">
        <v>111</v>
      </c>
      <c r="AE502" s="5" t="s">
        <v>1609</v>
      </c>
      <c r="AF502" s="5" t="s">
        <v>116</v>
      </c>
      <c r="AG502" s="4">
        <v>1</v>
      </c>
      <c r="AH502" s="4">
        <v>1</v>
      </c>
      <c r="AI502" s="4">
        <v>1</v>
      </c>
      <c r="AJ502" s="5" t="s">
        <v>55</v>
      </c>
    </row>
    <row r="503" spans="1:36" ht="25.5" x14ac:dyDescent="0.25">
      <c r="A503" s="4" t="s">
        <v>1377</v>
      </c>
      <c r="B503" s="4">
        <v>111150</v>
      </c>
      <c r="C503" s="4" t="s">
        <v>1537</v>
      </c>
      <c r="D503" s="5" t="s">
        <v>4190</v>
      </c>
      <c r="E503" s="4" t="s">
        <v>39</v>
      </c>
      <c r="F503" s="4" t="s">
        <v>735</v>
      </c>
      <c r="G503" s="4" t="s">
        <v>2414</v>
      </c>
      <c r="H503" s="4" t="s">
        <v>4191</v>
      </c>
      <c r="I503" s="4" t="s">
        <v>738</v>
      </c>
      <c r="J503" s="5" t="s">
        <v>43</v>
      </c>
      <c r="K503" s="5" t="s">
        <v>4192</v>
      </c>
      <c r="L503" s="5" t="s">
        <v>53</v>
      </c>
      <c r="M503" s="6" t="s">
        <v>143</v>
      </c>
      <c r="N503" s="4"/>
      <c r="O503" s="4" t="s">
        <v>2417</v>
      </c>
      <c r="P503" s="4" t="s">
        <v>4192</v>
      </c>
      <c r="Q503" s="5" t="s">
        <v>4193</v>
      </c>
      <c r="R503" s="29" t="s">
        <v>4194</v>
      </c>
      <c r="S503" s="4" t="s">
        <v>89</v>
      </c>
      <c r="T503" s="4" t="s">
        <v>64</v>
      </c>
      <c r="U503" s="4" t="s">
        <v>49</v>
      </c>
      <c r="V503" s="8">
        <v>23621</v>
      </c>
      <c r="W503" s="5" t="s">
        <v>11</v>
      </c>
      <c r="X503" s="5" t="s">
        <v>2420</v>
      </c>
      <c r="Y503" s="5" t="s">
        <v>51</v>
      </c>
      <c r="Z503" s="4" t="s">
        <v>52</v>
      </c>
      <c r="AA503" s="4"/>
      <c r="AB503" s="5" t="s">
        <v>53</v>
      </c>
      <c r="AC503" s="5" t="s">
        <v>53</v>
      </c>
      <c r="AD503" s="9">
        <v>189</v>
      </c>
      <c r="AE503" s="5"/>
      <c r="AF503" s="5" t="s">
        <v>116</v>
      </c>
      <c r="AG503" s="4">
        <v>0</v>
      </c>
      <c r="AH503" s="4">
        <v>1</v>
      </c>
      <c r="AI503" s="4">
        <v>1</v>
      </c>
      <c r="AJ503" s="5" t="s">
        <v>55</v>
      </c>
    </row>
    <row r="504" spans="1:36" ht="76.5" x14ac:dyDescent="0.25">
      <c r="A504" s="4" t="s">
        <v>1378</v>
      </c>
      <c r="B504" s="4">
        <v>53422</v>
      </c>
      <c r="C504" s="4" t="s">
        <v>1537</v>
      </c>
      <c r="D504" s="5" t="s">
        <v>4195</v>
      </c>
      <c r="E504" s="4" t="s">
        <v>39</v>
      </c>
      <c r="F504" s="4" t="s">
        <v>204</v>
      </c>
      <c r="G504" s="4" t="s">
        <v>2966</v>
      </c>
      <c r="H504" s="4" t="s">
        <v>4196</v>
      </c>
      <c r="I504" s="4" t="s">
        <v>207</v>
      </c>
      <c r="J504" s="5" t="s">
        <v>2968</v>
      </c>
      <c r="K504" s="5" t="s">
        <v>4197</v>
      </c>
      <c r="L504" s="5" t="s">
        <v>53</v>
      </c>
      <c r="M504" s="6" t="s">
        <v>105</v>
      </c>
      <c r="N504" s="4"/>
      <c r="O504" s="4" t="s">
        <v>2969</v>
      </c>
      <c r="P504" s="4" t="s">
        <v>2968</v>
      </c>
      <c r="Q504" s="5" t="s">
        <v>4198</v>
      </c>
      <c r="R504" s="30" t="s">
        <v>4199</v>
      </c>
      <c r="S504" s="4" t="s">
        <v>89</v>
      </c>
      <c r="T504" s="4" t="s">
        <v>64</v>
      </c>
      <c r="U504" s="4" t="s">
        <v>49</v>
      </c>
      <c r="V504" s="8">
        <v>31922</v>
      </c>
      <c r="W504" s="5" t="s">
        <v>11</v>
      </c>
      <c r="X504" s="5" t="s">
        <v>2972</v>
      </c>
      <c r="Y504" s="5" t="s">
        <v>51</v>
      </c>
      <c r="Z504" s="4" t="s">
        <v>52</v>
      </c>
      <c r="AA504" s="4"/>
      <c r="AB504" s="5" t="s">
        <v>53</v>
      </c>
      <c r="AC504" s="5" t="s">
        <v>53</v>
      </c>
      <c r="AD504" s="9">
        <v>107</v>
      </c>
      <c r="AE504" s="5" t="s">
        <v>3415</v>
      </c>
      <c r="AF504" s="5" t="s">
        <v>116</v>
      </c>
      <c r="AG504" s="4">
        <v>1</v>
      </c>
      <c r="AH504" s="4">
        <v>1</v>
      </c>
      <c r="AI504" s="4">
        <v>0</v>
      </c>
      <c r="AJ504" s="5" t="s">
        <v>55</v>
      </c>
    </row>
    <row r="505" spans="1:36" ht="38.25" x14ac:dyDescent="0.25">
      <c r="A505" s="4" t="s">
        <v>1382</v>
      </c>
      <c r="B505" s="4">
        <v>75319</v>
      </c>
      <c r="C505" s="4" t="s">
        <v>1537</v>
      </c>
      <c r="D505" s="5" t="s">
        <v>4200</v>
      </c>
      <c r="E505" s="4" t="s">
        <v>39</v>
      </c>
      <c r="F505" s="4" t="s">
        <v>388</v>
      </c>
      <c r="G505" s="4" t="s">
        <v>3725</v>
      </c>
      <c r="H505" s="4" t="s">
        <v>4201</v>
      </c>
      <c r="I505" s="4" t="s">
        <v>391</v>
      </c>
      <c r="J505" s="5" t="s">
        <v>3727</v>
      </c>
      <c r="K505" s="5" t="s">
        <v>4202</v>
      </c>
      <c r="L505" s="5" t="s">
        <v>184</v>
      </c>
      <c r="M505" s="6" t="s">
        <v>402</v>
      </c>
      <c r="N505" s="4"/>
      <c r="O505" s="4" t="s">
        <v>3729</v>
      </c>
      <c r="P505" s="4" t="s">
        <v>3727</v>
      </c>
      <c r="Q505" s="5" t="s">
        <v>4203</v>
      </c>
      <c r="R505" s="30" t="s">
        <v>4204</v>
      </c>
      <c r="S505" s="4" t="s">
        <v>89</v>
      </c>
      <c r="T505" s="4" t="s">
        <v>64</v>
      </c>
      <c r="U505" s="4" t="s">
        <v>49</v>
      </c>
      <c r="V505" s="8">
        <v>36404</v>
      </c>
      <c r="W505" s="5" t="s">
        <v>11</v>
      </c>
      <c r="X505" s="5" t="s">
        <v>3732</v>
      </c>
      <c r="Y505" s="5" t="s">
        <v>51</v>
      </c>
      <c r="Z505" s="4" t="s">
        <v>52</v>
      </c>
      <c r="AA505" s="4"/>
      <c r="AB505" s="5" t="s">
        <v>53</v>
      </c>
      <c r="AC505" s="5" t="s">
        <v>53</v>
      </c>
      <c r="AD505" s="9">
        <v>188</v>
      </c>
      <c r="AE505" s="5"/>
      <c r="AF505" s="5" t="s">
        <v>4205</v>
      </c>
      <c r="AG505" s="4">
        <v>0</v>
      </c>
      <c r="AH505" s="4">
        <v>1</v>
      </c>
      <c r="AI505" s="4">
        <v>0</v>
      </c>
      <c r="AJ505" s="5" t="s">
        <v>55</v>
      </c>
    </row>
    <row r="506" spans="1:36" ht="30" x14ac:dyDescent="0.25">
      <c r="A506" s="4" t="s">
        <v>1384</v>
      </c>
      <c r="B506" s="4">
        <v>53643</v>
      </c>
      <c r="C506" s="4" t="s">
        <v>1537</v>
      </c>
      <c r="D506" s="5" t="s">
        <v>4206</v>
      </c>
      <c r="E506" s="4" t="s">
        <v>39</v>
      </c>
      <c r="F506" s="4" t="s">
        <v>735</v>
      </c>
      <c r="G506" s="4" t="s">
        <v>3706</v>
      </c>
      <c r="H506" s="4" t="s">
        <v>4207</v>
      </c>
      <c r="I506" s="4" t="s">
        <v>738</v>
      </c>
      <c r="J506" s="5" t="s">
        <v>3708</v>
      </c>
      <c r="K506" s="5" t="s">
        <v>4208</v>
      </c>
      <c r="L506" s="5" t="s">
        <v>53</v>
      </c>
      <c r="M506" s="6" t="s">
        <v>409</v>
      </c>
      <c r="N506" s="4"/>
      <c r="O506" s="4" t="s">
        <v>3711</v>
      </c>
      <c r="P506" s="4" t="s">
        <v>3712</v>
      </c>
      <c r="Q506" s="5" t="s">
        <v>4209</v>
      </c>
      <c r="R506" s="29" t="s">
        <v>4210</v>
      </c>
      <c r="S506" s="4" t="s">
        <v>89</v>
      </c>
      <c r="T506" s="4" t="s">
        <v>64</v>
      </c>
      <c r="U506" s="4" t="s">
        <v>49</v>
      </c>
      <c r="V506" s="8">
        <v>36404</v>
      </c>
      <c r="W506" s="5" t="s">
        <v>11</v>
      </c>
      <c r="X506" s="5" t="s">
        <v>3715</v>
      </c>
      <c r="Y506" s="5" t="s">
        <v>51</v>
      </c>
      <c r="Z506" s="4" t="s">
        <v>52</v>
      </c>
      <c r="AA506" s="4"/>
      <c r="AB506" s="5" t="s">
        <v>53</v>
      </c>
      <c r="AC506" s="5" t="s">
        <v>53</v>
      </c>
      <c r="AD506" s="9">
        <v>53</v>
      </c>
      <c r="AE506" s="5"/>
      <c r="AF506" s="5" t="s">
        <v>116</v>
      </c>
      <c r="AG506" s="4">
        <v>0</v>
      </c>
      <c r="AH506" s="4">
        <v>0</v>
      </c>
      <c r="AI506" s="4">
        <v>1</v>
      </c>
      <c r="AJ506" s="5" t="s">
        <v>55</v>
      </c>
    </row>
    <row r="507" spans="1:36" ht="38.25" x14ac:dyDescent="0.25">
      <c r="A507" s="4" t="s">
        <v>1385</v>
      </c>
      <c r="B507" s="4">
        <v>111395</v>
      </c>
      <c r="C507" s="4" t="s">
        <v>1537</v>
      </c>
      <c r="D507" s="5" t="s">
        <v>4211</v>
      </c>
      <c r="E507" s="4" t="s">
        <v>39</v>
      </c>
      <c r="F507" s="4" t="s">
        <v>511</v>
      </c>
      <c r="G507" s="4" t="s">
        <v>3021</v>
      </c>
      <c r="H507" s="4" t="s">
        <v>4212</v>
      </c>
      <c r="I507" s="4" t="s">
        <v>514</v>
      </c>
      <c r="J507" s="5" t="s">
        <v>3023</v>
      </c>
      <c r="K507" s="5" t="s">
        <v>4213</v>
      </c>
      <c r="L507" s="5" t="s">
        <v>53</v>
      </c>
      <c r="M507" s="6" t="s">
        <v>4214</v>
      </c>
      <c r="N507" s="4"/>
      <c r="O507" s="4" t="s">
        <v>3024</v>
      </c>
      <c r="P507" s="4" t="s">
        <v>3023</v>
      </c>
      <c r="Q507" s="5" t="s">
        <v>4215</v>
      </c>
      <c r="R507" s="10" t="s">
        <v>4216</v>
      </c>
      <c r="S507" s="4" t="s">
        <v>89</v>
      </c>
      <c r="T507" s="4" t="s">
        <v>64</v>
      </c>
      <c r="U507" s="4" t="s">
        <v>49</v>
      </c>
      <c r="V507" s="8">
        <v>11202</v>
      </c>
      <c r="W507" s="5" t="s">
        <v>11</v>
      </c>
      <c r="X507" s="5" t="s">
        <v>3027</v>
      </c>
      <c r="Y507" s="5" t="s">
        <v>51</v>
      </c>
      <c r="Z507" s="4" t="s">
        <v>52</v>
      </c>
      <c r="AA507" s="4"/>
      <c r="AB507" s="5" t="s">
        <v>53</v>
      </c>
      <c r="AC507" s="5" t="s">
        <v>53</v>
      </c>
      <c r="AD507" s="9">
        <v>111</v>
      </c>
      <c r="AE507" s="5" t="s">
        <v>226</v>
      </c>
      <c r="AF507" s="5" t="s">
        <v>54</v>
      </c>
      <c r="AG507" s="4">
        <v>0</v>
      </c>
      <c r="AH507" s="4">
        <v>0</v>
      </c>
      <c r="AI507" s="4">
        <v>1</v>
      </c>
      <c r="AJ507" s="5" t="s">
        <v>55</v>
      </c>
    </row>
    <row r="508" spans="1:36" ht="140.25" x14ac:dyDescent="0.25">
      <c r="A508" s="4" t="s">
        <v>1386</v>
      </c>
      <c r="B508" s="4">
        <v>54186</v>
      </c>
      <c r="C508" s="4" t="s">
        <v>1537</v>
      </c>
      <c r="D508" s="5" t="s">
        <v>4217</v>
      </c>
      <c r="E508" s="4" t="s">
        <v>39</v>
      </c>
      <c r="F508" s="4" t="s">
        <v>204</v>
      </c>
      <c r="G508" s="4" t="s">
        <v>1374</v>
      </c>
      <c r="H508" s="4" t="s">
        <v>4218</v>
      </c>
      <c r="I508" s="4" t="s">
        <v>207</v>
      </c>
      <c r="J508" s="5" t="s">
        <v>313</v>
      </c>
      <c r="K508" s="5" t="s">
        <v>4219</v>
      </c>
      <c r="L508" s="5" t="s">
        <v>53</v>
      </c>
      <c r="M508" s="6" t="s">
        <v>168</v>
      </c>
      <c r="N508" s="4"/>
      <c r="O508" s="4" t="s">
        <v>314</v>
      </c>
      <c r="P508" s="4" t="s">
        <v>313</v>
      </c>
      <c r="Q508" s="5" t="s">
        <v>4220</v>
      </c>
      <c r="R508" s="30" t="s">
        <v>4221</v>
      </c>
      <c r="S508" s="4" t="s">
        <v>89</v>
      </c>
      <c r="T508" s="4" t="s">
        <v>64</v>
      </c>
      <c r="U508" s="4" t="s">
        <v>49</v>
      </c>
      <c r="V508" s="8">
        <v>36404</v>
      </c>
      <c r="W508" s="5" t="s">
        <v>11</v>
      </c>
      <c r="X508" s="5" t="s">
        <v>315</v>
      </c>
      <c r="Y508" s="5" t="s">
        <v>51</v>
      </c>
      <c r="Z508" s="4" t="s">
        <v>52</v>
      </c>
      <c r="AA508" s="4"/>
      <c r="AB508" s="5" t="s">
        <v>53</v>
      </c>
      <c r="AC508" s="5" t="s">
        <v>53</v>
      </c>
      <c r="AD508" s="9">
        <v>74</v>
      </c>
      <c r="AE508" s="5" t="s">
        <v>4222</v>
      </c>
      <c r="AF508" s="5" t="s">
        <v>116</v>
      </c>
      <c r="AG508" s="4">
        <v>1</v>
      </c>
      <c r="AH508" s="4">
        <v>1</v>
      </c>
      <c r="AI508" s="4">
        <v>0</v>
      </c>
      <c r="AJ508" s="5" t="s">
        <v>55</v>
      </c>
    </row>
    <row r="509" spans="1:36" ht="105" x14ac:dyDescent="0.25">
      <c r="A509" s="4" t="s">
        <v>1387</v>
      </c>
      <c r="B509" s="4">
        <v>42520</v>
      </c>
      <c r="C509" s="4" t="s">
        <v>1537</v>
      </c>
      <c r="D509" s="5" t="s">
        <v>4223</v>
      </c>
      <c r="E509" s="4" t="s">
        <v>39</v>
      </c>
      <c r="F509" s="4" t="s">
        <v>704</v>
      </c>
      <c r="G509" s="4" t="s">
        <v>3832</v>
      </c>
      <c r="H509" s="4" t="s">
        <v>4224</v>
      </c>
      <c r="I509" s="4" t="s">
        <v>707</v>
      </c>
      <c r="J509" s="5" t="s">
        <v>3834</v>
      </c>
      <c r="K509" s="5" t="s">
        <v>4225</v>
      </c>
      <c r="L509" s="5" t="s">
        <v>53</v>
      </c>
      <c r="M509" s="6" t="s">
        <v>1050</v>
      </c>
      <c r="N509" s="4"/>
      <c r="O509" s="4" t="s">
        <v>3836</v>
      </c>
      <c r="P509" s="4" t="s">
        <v>3834</v>
      </c>
      <c r="Q509" s="5" t="s">
        <v>4226</v>
      </c>
      <c r="R509" s="29" t="s">
        <v>4227</v>
      </c>
      <c r="S509" s="4" t="s">
        <v>89</v>
      </c>
      <c r="T509" s="4" t="s">
        <v>64</v>
      </c>
      <c r="U509" s="4" t="s">
        <v>49</v>
      </c>
      <c r="V509" s="8">
        <v>36404</v>
      </c>
      <c r="W509" s="5" t="s">
        <v>11</v>
      </c>
      <c r="X509" s="5" t="s">
        <v>3839</v>
      </c>
      <c r="Y509" s="5" t="s">
        <v>51</v>
      </c>
      <c r="Z509" s="4" t="s">
        <v>52</v>
      </c>
      <c r="AA509" s="4"/>
      <c r="AB509" s="5" t="s">
        <v>53</v>
      </c>
      <c r="AC509" s="5" t="s">
        <v>53</v>
      </c>
      <c r="AD509" s="4">
        <v>42</v>
      </c>
      <c r="AE509" s="5" t="s">
        <v>831</v>
      </c>
      <c r="AF509" s="5" t="s">
        <v>54</v>
      </c>
      <c r="AG509" s="4">
        <v>1</v>
      </c>
      <c r="AH509" s="4">
        <v>0</v>
      </c>
      <c r="AI509" s="4">
        <v>1</v>
      </c>
      <c r="AJ509" s="5" t="s">
        <v>55</v>
      </c>
    </row>
    <row r="510" spans="1:36" ht="38.25" x14ac:dyDescent="0.25">
      <c r="A510" s="4" t="s">
        <v>1388</v>
      </c>
      <c r="B510" s="4">
        <v>60899</v>
      </c>
      <c r="C510" s="4" t="s">
        <v>1537</v>
      </c>
      <c r="D510" s="5" t="s">
        <v>4228</v>
      </c>
      <c r="E510" s="4" t="s">
        <v>39</v>
      </c>
      <c r="F510" s="4" t="s">
        <v>388</v>
      </c>
      <c r="G510" s="4" t="s">
        <v>1482</v>
      </c>
      <c r="H510" s="4" t="s">
        <v>4229</v>
      </c>
      <c r="I510" s="4" t="s">
        <v>391</v>
      </c>
      <c r="J510" s="5" t="s">
        <v>1484</v>
      </c>
      <c r="K510" s="5" t="s">
        <v>4230</v>
      </c>
      <c r="L510" s="5" t="s">
        <v>759</v>
      </c>
      <c r="M510" s="6" t="s">
        <v>222</v>
      </c>
      <c r="N510" s="4"/>
      <c r="O510" s="4" t="s">
        <v>1486</v>
      </c>
      <c r="P510" s="4" t="s">
        <v>1484</v>
      </c>
      <c r="Q510" s="5" t="s">
        <v>4231</v>
      </c>
      <c r="R510" s="30" t="s">
        <v>4232</v>
      </c>
      <c r="S510" s="4" t="s">
        <v>89</v>
      </c>
      <c r="T510" s="4" t="s">
        <v>64</v>
      </c>
      <c r="U510" s="4" t="s">
        <v>49</v>
      </c>
      <c r="V510" s="8">
        <v>16681</v>
      </c>
      <c r="W510" s="5" t="s">
        <v>11</v>
      </c>
      <c r="X510" s="5" t="s">
        <v>1489</v>
      </c>
      <c r="Y510" s="5" t="s">
        <v>51</v>
      </c>
      <c r="Z510" s="4" t="s">
        <v>52</v>
      </c>
      <c r="AA510" s="4"/>
      <c r="AB510" s="5" t="s">
        <v>53</v>
      </c>
      <c r="AC510" s="5" t="s">
        <v>53</v>
      </c>
      <c r="AD510" s="9">
        <v>361</v>
      </c>
      <c r="AE510" s="5" t="s">
        <v>1609</v>
      </c>
      <c r="AF510" s="5" t="s">
        <v>526</v>
      </c>
      <c r="AG510" s="4">
        <v>1</v>
      </c>
      <c r="AH510" s="4">
        <v>1</v>
      </c>
      <c r="AI510" s="4">
        <v>1</v>
      </c>
      <c r="AJ510" s="5" t="s">
        <v>55</v>
      </c>
    </row>
    <row r="511" spans="1:36" ht="38.25" x14ac:dyDescent="0.25">
      <c r="A511" s="4" t="s">
        <v>1393</v>
      </c>
      <c r="B511" s="4">
        <v>15743</v>
      </c>
      <c r="C511" s="4" t="s">
        <v>1537</v>
      </c>
      <c r="D511" s="5" t="s">
        <v>4233</v>
      </c>
      <c r="E511" s="4" t="s">
        <v>39</v>
      </c>
      <c r="F511" s="4" t="s">
        <v>57</v>
      </c>
      <c r="G511" s="4" t="s">
        <v>3770</v>
      </c>
      <c r="H511" s="4" t="s">
        <v>4234</v>
      </c>
      <c r="I511" s="4" t="s">
        <v>60</v>
      </c>
      <c r="J511" s="5" t="s">
        <v>3772</v>
      </c>
      <c r="K511" s="5" t="s">
        <v>4235</v>
      </c>
      <c r="L511" s="5" t="s">
        <v>184</v>
      </c>
      <c r="M511" s="6" t="s">
        <v>307</v>
      </c>
      <c r="N511" s="4"/>
      <c r="O511" s="4" t="s">
        <v>3773</v>
      </c>
      <c r="P511" s="4" t="s">
        <v>3772</v>
      </c>
      <c r="Q511" s="5" t="s">
        <v>4236</v>
      </c>
      <c r="R511" s="29" t="s">
        <v>4237</v>
      </c>
      <c r="S511" s="4" t="s">
        <v>89</v>
      </c>
      <c r="T511" s="4" t="s">
        <v>64</v>
      </c>
      <c r="U511" s="4" t="s">
        <v>49</v>
      </c>
      <c r="V511" s="8">
        <v>7550</v>
      </c>
      <c r="W511" s="5" t="s">
        <v>11</v>
      </c>
      <c r="X511" s="5" t="s">
        <v>3776</v>
      </c>
      <c r="Y511" s="5" t="s">
        <v>51</v>
      </c>
      <c r="Z511" s="4" t="s">
        <v>52</v>
      </c>
      <c r="AA511" s="4"/>
      <c r="AB511" s="5" t="s">
        <v>53</v>
      </c>
      <c r="AC511" s="5" t="s">
        <v>53</v>
      </c>
      <c r="AD511" s="9">
        <v>148</v>
      </c>
      <c r="AE511" s="5" t="s">
        <v>226</v>
      </c>
      <c r="AF511" s="5" t="s">
        <v>116</v>
      </c>
      <c r="AG511" s="4">
        <v>0</v>
      </c>
      <c r="AH511" s="4">
        <v>0</v>
      </c>
      <c r="AI511" s="4">
        <v>1</v>
      </c>
      <c r="AJ511" s="5" t="s">
        <v>55</v>
      </c>
    </row>
    <row r="512" spans="1:36" ht="38.25" x14ac:dyDescent="0.25">
      <c r="A512" s="4" t="s">
        <v>1395</v>
      </c>
      <c r="B512" s="4">
        <v>51944</v>
      </c>
      <c r="C512" s="4" t="s">
        <v>1537</v>
      </c>
      <c r="D512" s="5" t="s">
        <v>4238</v>
      </c>
      <c r="E512" s="4" t="s">
        <v>39</v>
      </c>
      <c r="F512" s="4" t="s">
        <v>291</v>
      </c>
      <c r="G512" s="4" t="s">
        <v>3939</v>
      </c>
      <c r="H512" s="4" t="s">
        <v>4239</v>
      </c>
      <c r="I512" s="4" t="s">
        <v>294</v>
      </c>
      <c r="J512" s="5" t="s">
        <v>3941</v>
      </c>
      <c r="K512" s="5" t="s">
        <v>4240</v>
      </c>
      <c r="L512" s="5" t="s">
        <v>53</v>
      </c>
      <c r="M512" s="6" t="s">
        <v>4241</v>
      </c>
      <c r="N512" s="4"/>
      <c r="O512" s="4" t="s">
        <v>4242</v>
      </c>
      <c r="P512" s="4" t="s">
        <v>3941</v>
      </c>
      <c r="Q512" s="5" t="s">
        <v>4243</v>
      </c>
      <c r="R512" s="30" t="s">
        <v>4244</v>
      </c>
      <c r="S512" s="4" t="s">
        <v>89</v>
      </c>
      <c r="T512" s="4" t="s">
        <v>64</v>
      </c>
      <c r="U512" s="4" t="s">
        <v>49</v>
      </c>
      <c r="V512" s="8">
        <v>31197</v>
      </c>
      <c r="W512" s="5" t="s">
        <v>11</v>
      </c>
      <c r="X512" s="5" t="s">
        <v>3945</v>
      </c>
      <c r="Y512" s="5" t="s">
        <v>51</v>
      </c>
      <c r="Z512" s="4" t="s">
        <v>52</v>
      </c>
      <c r="AA512" s="4"/>
      <c r="AB512" s="5" t="s">
        <v>53</v>
      </c>
      <c r="AC512" s="5" t="s">
        <v>53</v>
      </c>
      <c r="AD512" s="9">
        <v>187</v>
      </c>
      <c r="AE512" s="5" t="s">
        <v>226</v>
      </c>
      <c r="AF512" s="5" t="s">
        <v>116</v>
      </c>
      <c r="AG512" s="4">
        <v>0</v>
      </c>
      <c r="AH512" s="9">
        <v>0</v>
      </c>
      <c r="AI512" s="4">
        <v>1</v>
      </c>
      <c r="AJ512" s="5" t="s">
        <v>55</v>
      </c>
    </row>
    <row r="513" spans="1:36" ht="38.25" x14ac:dyDescent="0.25">
      <c r="A513" s="4" t="s">
        <v>1396</v>
      </c>
      <c r="B513" s="4">
        <v>42517</v>
      </c>
      <c r="C513" s="4" t="s">
        <v>1537</v>
      </c>
      <c r="D513" s="5" t="s">
        <v>4245</v>
      </c>
      <c r="E513" s="4" t="s">
        <v>39</v>
      </c>
      <c r="F513" s="4" t="s">
        <v>704</v>
      </c>
      <c r="G513" s="4" t="s">
        <v>3832</v>
      </c>
      <c r="H513" s="4" t="s">
        <v>4246</v>
      </c>
      <c r="I513" s="4" t="s">
        <v>707</v>
      </c>
      <c r="J513" s="5" t="s">
        <v>3834</v>
      </c>
      <c r="K513" s="5" t="s">
        <v>4247</v>
      </c>
      <c r="L513" s="5" t="s">
        <v>53</v>
      </c>
      <c r="M513" s="6" t="s">
        <v>192</v>
      </c>
      <c r="N513" s="4"/>
      <c r="O513" s="4" t="s">
        <v>3836</v>
      </c>
      <c r="P513" s="4" t="s">
        <v>3834</v>
      </c>
      <c r="Q513" s="5" t="s">
        <v>4248</v>
      </c>
      <c r="R513" s="30" t="s">
        <v>4249</v>
      </c>
      <c r="S513" s="4" t="s">
        <v>89</v>
      </c>
      <c r="T513" s="4" t="s">
        <v>64</v>
      </c>
      <c r="U513" s="4" t="s">
        <v>49</v>
      </c>
      <c r="V513" s="8">
        <v>36404</v>
      </c>
      <c r="W513" s="5" t="s">
        <v>11</v>
      </c>
      <c r="X513" s="5" t="s">
        <v>3839</v>
      </c>
      <c r="Y513" s="5" t="s">
        <v>51</v>
      </c>
      <c r="Z513" s="4" t="s">
        <v>93</v>
      </c>
      <c r="AA513" s="4">
        <v>131558</v>
      </c>
      <c r="AB513" s="5" t="s">
        <v>112</v>
      </c>
      <c r="AC513" s="5" t="s">
        <v>4250</v>
      </c>
      <c r="AD513" s="4">
        <v>128</v>
      </c>
      <c r="AE513" s="5"/>
      <c r="AF513" s="5" t="s">
        <v>116</v>
      </c>
      <c r="AG513" s="4">
        <v>1</v>
      </c>
      <c r="AH513" s="4">
        <v>0</v>
      </c>
      <c r="AI513" s="4">
        <v>1</v>
      </c>
      <c r="AJ513" s="5" t="s">
        <v>55</v>
      </c>
    </row>
    <row r="514" spans="1:36" ht="30" x14ac:dyDescent="0.25">
      <c r="A514" s="4" t="s">
        <v>1397</v>
      </c>
      <c r="B514" s="4">
        <v>58542</v>
      </c>
      <c r="C514" s="4" t="s">
        <v>1537</v>
      </c>
      <c r="D514" s="5" t="s">
        <v>4251</v>
      </c>
      <c r="E514" s="4" t="s">
        <v>39</v>
      </c>
      <c r="F514" s="4" t="s">
        <v>704</v>
      </c>
      <c r="G514" s="4" t="s">
        <v>1339</v>
      </c>
      <c r="H514" s="4" t="s">
        <v>4252</v>
      </c>
      <c r="I514" s="4" t="s">
        <v>707</v>
      </c>
      <c r="J514" s="5" t="s">
        <v>1341</v>
      </c>
      <c r="K514" s="5" t="s">
        <v>1341</v>
      </c>
      <c r="L514" s="5" t="s">
        <v>53</v>
      </c>
      <c r="M514" s="6" t="s">
        <v>676</v>
      </c>
      <c r="N514" s="4"/>
      <c r="O514" s="4" t="s">
        <v>1343</v>
      </c>
      <c r="P514" s="4" t="s">
        <v>1341</v>
      </c>
      <c r="Q514" s="5" t="s">
        <v>4253</v>
      </c>
      <c r="R514" s="30" t="s">
        <v>4254</v>
      </c>
      <c r="S514" s="4" t="s">
        <v>89</v>
      </c>
      <c r="T514" s="4" t="s">
        <v>64</v>
      </c>
      <c r="U514" s="4" t="s">
        <v>49</v>
      </c>
      <c r="V514" s="8">
        <v>6819</v>
      </c>
      <c r="W514" s="5" t="s">
        <v>11</v>
      </c>
      <c r="X514" s="5" t="s">
        <v>3977</v>
      </c>
      <c r="Y514" s="5" t="s">
        <v>51</v>
      </c>
      <c r="Z514" s="4" t="s">
        <v>93</v>
      </c>
      <c r="AA514" s="4">
        <v>275231</v>
      </c>
      <c r="AB514" s="5" t="s">
        <v>112</v>
      </c>
      <c r="AC514" s="5" t="s">
        <v>4255</v>
      </c>
      <c r="AD514" s="4">
        <v>187</v>
      </c>
      <c r="AE514" s="5"/>
      <c r="AF514" s="5" t="s">
        <v>116</v>
      </c>
      <c r="AG514" s="4">
        <v>1</v>
      </c>
      <c r="AH514" s="4">
        <v>1</v>
      </c>
      <c r="AI514" s="4">
        <v>1</v>
      </c>
      <c r="AJ514" s="5" t="s">
        <v>55</v>
      </c>
    </row>
    <row r="515" spans="1:36" ht="63.75" x14ac:dyDescent="0.25">
      <c r="A515" s="4" t="s">
        <v>1398</v>
      </c>
      <c r="B515" s="4">
        <v>61329</v>
      </c>
      <c r="C515" s="4" t="s">
        <v>1537</v>
      </c>
      <c r="D515" s="5" t="s">
        <v>4256</v>
      </c>
      <c r="E515" s="4" t="s">
        <v>39</v>
      </c>
      <c r="F515" s="4" t="s">
        <v>735</v>
      </c>
      <c r="G515" s="4" t="s">
        <v>3689</v>
      </c>
      <c r="H515" s="4" t="s">
        <v>4257</v>
      </c>
      <c r="I515" s="4" t="s">
        <v>738</v>
      </c>
      <c r="J515" s="5" t="s">
        <v>3691</v>
      </c>
      <c r="K515" s="5" t="s">
        <v>3691</v>
      </c>
      <c r="L515" s="5" t="s">
        <v>53</v>
      </c>
      <c r="M515" s="6" t="s">
        <v>4258</v>
      </c>
      <c r="N515" s="4"/>
      <c r="O515" s="4" t="s">
        <v>3693</v>
      </c>
      <c r="P515" s="4" t="s">
        <v>3691</v>
      </c>
      <c r="Q515" s="5" t="s">
        <v>4259</v>
      </c>
      <c r="R515" s="30" t="s">
        <v>4260</v>
      </c>
      <c r="S515" s="4" t="s">
        <v>89</v>
      </c>
      <c r="T515" s="4" t="s">
        <v>64</v>
      </c>
      <c r="U515" s="4" t="s">
        <v>49</v>
      </c>
      <c r="V515" s="8">
        <v>22605</v>
      </c>
      <c r="W515" s="5" t="s">
        <v>11</v>
      </c>
      <c r="X515" s="5" t="s">
        <v>3696</v>
      </c>
      <c r="Y515" s="5" t="s">
        <v>51</v>
      </c>
      <c r="Z515" s="4" t="s">
        <v>93</v>
      </c>
      <c r="AA515" s="4">
        <v>480326</v>
      </c>
      <c r="AB515" s="5" t="s">
        <v>112</v>
      </c>
      <c r="AC515" s="5" t="s">
        <v>4261</v>
      </c>
      <c r="AD515" s="9">
        <v>167</v>
      </c>
      <c r="AE515" s="5" t="s">
        <v>2914</v>
      </c>
      <c r="AF515" s="5" t="s">
        <v>116</v>
      </c>
      <c r="AG515" s="4">
        <v>1</v>
      </c>
      <c r="AH515" s="4">
        <v>1</v>
      </c>
      <c r="AI515" s="4">
        <v>1</v>
      </c>
      <c r="AJ515" s="5" t="s">
        <v>55</v>
      </c>
    </row>
    <row r="516" spans="1:36" ht="30" x14ac:dyDescent="0.25">
      <c r="A516" s="4" t="s">
        <v>1399</v>
      </c>
      <c r="B516" s="4">
        <v>15742</v>
      </c>
      <c r="C516" s="4" t="s">
        <v>1537</v>
      </c>
      <c r="D516" s="5" t="s">
        <v>4262</v>
      </c>
      <c r="E516" s="4" t="s">
        <v>39</v>
      </c>
      <c r="F516" s="4" t="s">
        <v>57</v>
      </c>
      <c r="G516" s="4" t="s">
        <v>3770</v>
      </c>
      <c r="H516" s="4" t="s">
        <v>4263</v>
      </c>
      <c r="I516" s="4" t="s">
        <v>60</v>
      </c>
      <c r="J516" s="5" t="s">
        <v>3772</v>
      </c>
      <c r="K516" s="5" t="s">
        <v>4264</v>
      </c>
      <c r="L516" s="5" t="s">
        <v>53</v>
      </c>
      <c r="M516" s="6" t="s">
        <v>884</v>
      </c>
      <c r="N516" s="4"/>
      <c r="O516" s="4" t="s">
        <v>3773</v>
      </c>
      <c r="P516" s="4" t="s">
        <v>3772</v>
      </c>
      <c r="Q516" s="5" t="s">
        <v>4265</v>
      </c>
      <c r="R516" s="30" t="s">
        <v>4266</v>
      </c>
      <c r="S516" s="4" t="s">
        <v>89</v>
      </c>
      <c r="T516" s="4" t="s">
        <v>64</v>
      </c>
      <c r="U516" s="4" t="s">
        <v>49</v>
      </c>
      <c r="V516" s="8">
        <v>7550</v>
      </c>
      <c r="W516" s="5" t="s">
        <v>11</v>
      </c>
      <c r="X516" s="5" t="s">
        <v>3776</v>
      </c>
      <c r="Y516" s="5" t="s">
        <v>51</v>
      </c>
      <c r="Z516" s="4" t="s">
        <v>52</v>
      </c>
      <c r="AA516" s="4"/>
      <c r="AB516" s="5" t="s">
        <v>53</v>
      </c>
      <c r="AC516" s="5" t="s">
        <v>53</v>
      </c>
      <c r="AD516" s="4">
        <v>143</v>
      </c>
      <c r="AE516" s="5"/>
      <c r="AF516" s="5" t="s">
        <v>116</v>
      </c>
      <c r="AG516" s="4">
        <v>0</v>
      </c>
      <c r="AH516" s="4">
        <v>1</v>
      </c>
      <c r="AI516" s="4">
        <v>1</v>
      </c>
      <c r="AJ516" s="5" t="s">
        <v>55</v>
      </c>
    </row>
    <row r="517" spans="1:36" ht="89.25" x14ac:dyDescent="0.25">
      <c r="A517" s="4" t="s">
        <v>1400</v>
      </c>
      <c r="B517" s="4">
        <v>48638</v>
      </c>
      <c r="C517" s="4" t="s">
        <v>1537</v>
      </c>
      <c r="D517" s="5" t="s">
        <v>4267</v>
      </c>
      <c r="E517" s="4" t="s">
        <v>39</v>
      </c>
      <c r="F517" s="4" t="s">
        <v>582</v>
      </c>
      <c r="G517" s="4" t="s">
        <v>1250</v>
      </c>
      <c r="H517" s="4" t="s">
        <v>4268</v>
      </c>
      <c r="I517" s="4" t="s">
        <v>585</v>
      </c>
      <c r="J517" s="5" t="s">
        <v>1252</v>
      </c>
      <c r="K517" s="5" t="s">
        <v>1252</v>
      </c>
      <c r="L517" s="5" t="s">
        <v>184</v>
      </c>
      <c r="M517" s="6" t="s">
        <v>119</v>
      </c>
      <c r="N517" s="4"/>
      <c r="O517" s="4" t="s">
        <v>4269</v>
      </c>
      <c r="P517" s="4" t="s">
        <v>1252</v>
      </c>
      <c r="Q517" s="5" t="s">
        <v>4270</v>
      </c>
      <c r="R517" s="30" t="s">
        <v>4271</v>
      </c>
      <c r="S517" s="4" t="s">
        <v>89</v>
      </c>
      <c r="T517" s="4" t="s">
        <v>64</v>
      </c>
      <c r="U517" s="4" t="s">
        <v>49</v>
      </c>
      <c r="V517" s="8">
        <v>34849</v>
      </c>
      <c r="W517" s="5" t="s">
        <v>11</v>
      </c>
      <c r="X517" s="5" t="s">
        <v>3930</v>
      </c>
      <c r="Y517" s="5" t="s">
        <v>51</v>
      </c>
      <c r="Z517" s="4" t="s">
        <v>52</v>
      </c>
      <c r="AA517" s="4"/>
      <c r="AB517" s="5" t="s">
        <v>53</v>
      </c>
      <c r="AC517" s="5" t="s">
        <v>53</v>
      </c>
      <c r="AD517" s="9">
        <v>218</v>
      </c>
      <c r="AE517" s="5" t="s">
        <v>3105</v>
      </c>
      <c r="AF517" s="5" t="s">
        <v>116</v>
      </c>
      <c r="AG517" s="4">
        <v>1</v>
      </c>
      <c r="AH517" s="4">
        <v>1</v>
      </c>
      <c r="AI517" s="4">
        <v>0</v>
      </c>
      <c r="AJ517" s="5" t="s">
        <v>55</v>
      </c>
    </row>
    <row r="518" spans="1:36" ht="30" x14ac:dyDescent="0.25">
      <c r="A518" s="4" t="s">
        <v>1401</v>
      </c>
      <c r="B518" s="4">
        <v>23427</v>
      </c>
      <c r="C518" s="4" t="s">
        <v>1537</v>
      </c>
      <c r="D518" s="5" t="s">
        <v>4272</v>
      </c>
      <c r="E518" s="4" t="s">
        <v>39</v>
      </c>
      <c r="F518" s="4" t="s">
        <v>233</v>
      </c>
      <c r="G518" s="4" t="s">
        <v>835</v>
      </c>
      <c r="H518" s="4" t="s">
        <v>4273</v>
      </c>
      <c r="I518" s="4" t="s">
        <v>236</v>
      </c>
      <c r="J518" s="5" t="s">
        <v>237</v>
      </c>
      <c r="K518" s="5" t="s">
        <v>4274</v>
      </c>
      <c r="L518" s="5" t="s">
        <v>53</v>
      </c>
      <c r="M518" s="6" t="s">
        <v>434</v>
      </c>
      <c r="N518" s="4"/>
      <c r="O518" s="4" t="s">
        <v>240</v>
      </c>
      <c r="P518" s="4" t="s">
        <v>237</v>
      </c>
      <c r="Q518" s="5" t="s">
        <v>4275</v>
      </c>
      <c r="R518" s="30" t="s">
        <v>4276</v>
      </c>
      <c r="S518" s="4" t="s">
        <v>89</v>
      </c>
      <c r="T518" s="4" t="s">
        <v>64</v>
      </c>
      <c r="U518" s="4" t="s">
        <v>49</v>
      </c>
      <c r="V518" s="8">
        <v>36404</v>
      </c>
      <c r="W518" s="5" t="s">
        <v>11</v>
      </c>
      <c r="X518" s="5" t="s">
        <v>2203</v>
      </c>
      <c r="Y518" s="5" t="s">
        <v>51</v>
      </c>
      <c r="Z518" s="4" t="s">
        <v>52</v>
      </c>
      <c r="AA518" s="4"/>
      <c r="AB518" s="5" t="s">
        <v>53</v>
      </c>
      <c r="AC518" s="5" t="s">
        <v>53</v>
      </c>
      <c r="AD518" s="9">
        <v>57</v>
      </c>
      <c r="AE518" s="5"/>
      <c r="AF518" s="5" t="s">
        <v>116</v>
      </c>
      <c r="AG518" s="4">
        <v>0</v>
      </c>
      <c r="AH518" s="4">
        <v>1</v>
      </c>
      <c r="AI518" s="4">
        <v>0</v>
      </c>
      <c r="AJ518" s="5" t="s">
        <v>55</v>
      </c>
    </row>
    <row r="519" spans="1:36" ht="63.75" x14ac:dyDescent="0.25">
      <c r="A519" s="4" t="s">
        <v>1402</v>
      </c>
      <c r="B519" s="4">
        <v>83188</v>
      </c>
      <c r="C519" s="4" t="s">
        <v>1537</v>
      </c>
      <c r="D519" s="5" t="s">
        <v>4277</v>
      </c>
      <c r="E519" s="4" t="s">
        <v>39</v>
      </c>
      <c r="F519" s="4" t="s">
        <v>704</v>
      </c>
      <c r="G519" s="4" t="s">
        <v>3717</v>
      </c>
      <c r="H519" s="4" t="s">
        <v>4278</v>
      </c>
      <c r="I519" s="4" t="s">
        <v>707</v>
      </c>
      <c r="J519" s="5" t="s">
        <v>708</v>
      </c>
      <c r="K519" s="5" t="s">
        <v>4279</v>
      </c>
      <c r="L519" s="5" t="s">
        <v>53</v>
      </c>
      <c r="M519" s="6" t="s">
        <v>394</v>
      </c>
      <c r="N519" s="4"/>
      <c r="O519" s="4" t="s">
        <v>710</v>
      </c>
      <c r="P519" s="4" t="s">
        <v>708</v>
      </c>
      <c r="Q519" s="5" t="s">
        <v>4280</v>
      </c>
      <c r="R519" s="30" t="s">
        <v>4281</v>
      </c>
      <c r="S519" s="4" t="s">
        <v>89</v>
      </c>
      <c r="T519" s="4" t="s">
        <v>64</v>
      </c>
      <c r="U519" s="4" t="s">
        <v>49</v>
      </c>
      <c r="V519" s="8">
        <v>27743</v>
      </c>
      <c r="W519" s="5" t="s">
        <v>11</v>
      </c>
      <c r="X519" s="5" t="s">
        <v>3722</v>
      </c>
      <c r="Y519" s="5" t="s">
        <v>51</v>
      </c>
      <c r="Z519" s="4" t="s">
        <v>52</v>
      </c>
      <c r="AA519" s="4"/>
      <c r="AB519" s="5" t="s">
        <v>53</v>
      </c>
      <c r="AC519" s="5" t="s">
        <v>53</v>
      </c>
      <c r="AD519" s="9">
        <v>125</v>
      </c>
      <c r="AE519" s="5" t="s">
        <v>2914</v>
      </c>
      <c r="AF519" s="5" t="s">
        <v>116</v>
      </c>
      <c r="AG519" s="4">
        <v>1</v>
      </c>
      <c r="AH519" s="4">
        <v>0</v>
      </c>
      <c r="AI519" s="4">
        <v>1</v>
      </c>
      <c r="AJ519" s="5" t="s">
        <v>55</v>
      </c>
    </row>
    <row r="520" spans="1:36" ht="30" x14ac:dyDescent="0.25">
      <c r="A520" s="4" t="s">
        <v>1403</v>
      </c>
      <c r="B520" s="4">
        <v>20774</v>
      </c>
      <c r="C520" s="4" t="s">
        <v>1537</v>
      </c>
      <c r="D520" s="5" t="s">
        <v>4282</v>
      </c>
      <c r="E520" s="4" t="s">
        <v>39</v>
      </c>
      <c r="F520" s="4" t="s">
        <v>247</v>
      </c>
      <c r="G520" s="4" t="s">
        <v>2711</v>
      </c>
      <c r="H520" s="4" t="s">
        <v>4283</v>
      </c>
      <c r="I520" s="4" t="s">
        <v>250</v>
      </c>
      <c r="J520" s="5" t="s">
        <v>2713</v>
      </c>
      <c r="K520" s="5" t="s">
        <v>4284</v>
      </c>
      <c r="L520" s="5" t="s">
        <v>53</v>
      </c>
      <c r="M520" s="6" t="s">
        <v>4285</v>
      </c>
      <c r="N520" s="4"/>
      <c r="O520" s="4" t="s">
        <v>2714</v>
      </c>
      <c r="P520" s="4" t="s">
        <v>2713</v>
      </c>
      <c r="Q520" s="5" t="s">
        <v>4286</v>
      </c>
      <c r="R520" s="30" t="s">
        <v>4287</v>
      </c>
      <c r="S520" s="4" t="s">
        <v>89</v>
      </c>
      <c r="T520" s="4" t="s">
        <v>64</v>
      </c>
      <c r="U520" s="4" t="s">
        <v>49</v>
      </c>
      <c r="V520" s="8">
        <v>26177</v>
      </c>
      <c r="W520" s="5" t="s">
        <v>11</v>
      </c>
      <c r="X520" s="5" t="s">
        <v>2717</v>
      </c>
      <c r="Y520" s="5" t="s">
        <v>51</v>
      </c>
      <c r="Z520" s="4" t="s">
        <v>93</v>
      </c>
      <c r="AA520" s="4">
        <v>275292</v>
      </c>
      <c r="AB520" s="5" t="s">
        <v>112</v>
      </c>
      <c r="AC520" s="5" t="s">
        <v>4288</v>
      </c>
      <c r="AD520" s="4">
        <v>170</v>
      </c>
      <c r="AE520" s="5"/>
      <c r="AF520" s="5" t="s">
        <v>116</v>
      </c>
      <c r="AG520" s="4">
        <v>1</v>
      </c>
      <c r="AH520" s="9">
        <v>0</v>
      </c>
      <c r="AI520" s="4">
        <v>1</v>
      </c>
      <c r="AJ520" s="5" t="s">
        <v>55</v>
      </c>
    </row>
    <row r="521" spans="1:36" ht="76.5" x14ac:dyDescent="0.25">
      <c r="A521" s="4" t="s">
        <v>1404</v>
      </c>
      <c r="B521" s="4">
        <v>6986</v>
      </c>
      <c r="C521" s="4" t="s">
        <v>1537</v>
      </c>
      <c r="D521" s="5" t="s">
        <v>4289</v>
      </c>
      <c r="E521" s="4" t="s">
        <v>39</v>
      </c>
      <c r="F521" s="4" t="s">
        <v>57</v>
      </c>
      <c r="G521" s="4" t="s">
        <v>2927</v>
      </c>
      <c r="H521" s="4" t="s">
        <v>4290</v>
      </c>
      <c r="I521" s="4" t="s">
        <v>60</v>
      </c>
      <c r="J521" s="5" t="s">
        <v>2929</v>
      </c>
      <c r="K521" s="5" t="s">
        <v>4291</v>
      </c>
      <c r="L521" s="5" t="s">
        <v>53</v>
      </c>
      <c r="M521" s="6" t="s">
        <v>161</v>
      </c>
      <c r="N521" s="4"/>
      <c r="O521" s="4" t="s">
        <v>2931</v>
      </c>
      <c r="P521" s="4" t="s">
        <v>2929</v>
      </c>
      <c r="Q521" s="5" t="s">
        <v>4292</v>
      </c>
      <c r="R521" s="29" t="s">
        <v>4293</v>
      </c>
      <c r="S521" s="4" t="s">
        <v>47</v>
      </c>
      <c r="T521" s="4" t="s">
        <v>64</v>
      </c>
      <c r="U521" s="4" t="s">
        <v>49</v>
      </c>
      <c r="V521" s="8">
        <v>41153</v>
      </c>
      <c r="W521" s="5" t="s">
        <v>102</v>
      </c>
      <c r="X521" s="5" t="s">
        <v>4294</v>
      </c>
      <c r="Y521" s="5" t="s">
        <v>51</v>
      </c>
      <c r="Z521" s="4" t="s">
        <v>52</v>
      </c>
      <c r="AA521" s="4"/>
      <c r="AB521" s="5" t="s">
        <v>53</v>
      </c>
      <c r="AC521" s="5" t="s">
        <v>53</v>
      </c>
      <c r="AD521" s="9">
        <v>98</v>
      </c>
      <c r="AE521" s="5" t="s">
        <v>1682</v>
      </c>
      <c r="AF521" s="5" t="s">
        <v>116</v>
      </c>
      <c r="AG521" s="4">
        <v>1</v>
      </c>
      <c r="AH521" s="4">
        <v>0</v>
      </c>
      <c r="AI521" s="4">
        <v>1</v>
      </c>
      <c r="AJ521" s="5" t="s">
        <v>55</v>
      </c>
    </row>
    <row r="522" spans="1:36" ht="25.5" x14ac:dyDescent="0.25">
      <c r="A522" s="4" t="s">
        <v>1405</v>
      </c>
      <c r="B522" s="4">
        <v>58599</v>
      </c>
      <c r="C522" s="4" t="s">
        <v>1537</v>
      </c>
      <c r="D522" s="5" t="s">
        <v>4295</v>
      </c>
      <c r="E522" s="4" t="s">
        <v>39</v>
      </c>
      <c r="F522" s="4" t="s">
        <v>204</v>
      </c>
      <c r="G522" s="4" t="s">
        <v>1374</v>
      </c>
      <c r="H522" s="4" t="s">
        <v>4296</v>
      </c>
      <c r="I522" s="4" t="s">
        <v>207</v>
      </c>
      <c r="J522" s="5" t="s">
        <v>313</v>
      </c>
      <c r="K522" s="5" t="s">
        <v>4297</v>
      </c>
      <c r="L522" s="5" t="s">
        <v>53</v>
      </c>
      <c r="M522" s="6" t="s">
        <v>4298</v>
      </c>
      <c r="N522" s="4"/>
      <c r="O522" s="4" t="s">
        <v>314</v>
      </c>
      <c r="P522" s="4" t="s">
        <v>313</v>
      </c>
      <c r="Q522" s="5" t="s">
        <v>4299</v>
      </c>
      <c r="R522" s="30" t="s">
        <v>4300</v>
      </c>
      <c r="S522" s="4" t="s">
        <v>89</v>
      </c>
      <c r="T522" s="4" t="s">
        <v>64</v>
      </c>
      <c r="U522" s="4" t="s">
        <v>49</v>
      </c>
      <c r="V522" s="8">
        <v>36404</v>
      </c>
      <c r="W522" s="5" t="s">
        <v>11</v>
      </c>
      <c r="X522" s="5" t="s">
        <v>315</v>
      </c>
      <c r="Y522" s="5" t="s">
        <v>51</v>
      </c>
      <c r="Z522" s="4" t="s">
        <v>52</v>
      </c>
      <c r="AA522" s="4"/>
      <c r="AB522" s="5" t="s">
        <v>53</v>
      </c>
      <c r="AC522" s="5" t="s">
        <v>53</v>
      </c>
      <c r="AD522" s="9">
        <v>125</v>
      </c>
      <c r="AE522" s="5"/>
      <c r="AF522" s="5" t="s">
        <v>54</v>
      </c>
      <c r="AG522" s="4">
        <v>0</v>
      </c>
      <c r="AH522" s="4">
        <v>0</v>
      </c>
      <c r="AI522" s="4">
        <v>1</v>
      </c>
      <c r="AJ522" s="5" t="s">
        <v>55</v>
      </c>
    </row>
    <row r="523" spans="1:36" ht="51" x14ac:dyDescent="0.25">
      <c r="A523" s="4" t="s">
        <v>1406</v>
      </c>
      <c r="B523" s="4">
        <v>3372</v>
      </c>
      <c r="C523" s="4" t="s">
        <v>1537</v>
      </c>
      <c r="D523" s="5" t="s">
        <v>4301</v>
      </c>
      <c r="E523" s="4" t="s">
        <v>39</v>
      </c>
      <c r="F523" s="4" t="s">
        <v>489</v>
      </c>
      <c r="G523" s="4" t="s">
        <v>4056</v>
      </c>
      <c r="H523" s="4" t="s">
        <v>4302</v>
      </c>
      <c r="I523" s="4" t="s">
        <v>492</v>
      </c>
      <c r="J523" s="5" t="s">
        <v>4058</v>
      </c>
      <c r="K523" s="5" t="s">
        <v>4058</v>
      </c>
      <c r="L523" s="5" t="s">
        <v>184</v>
      </c>
      <c r="M523" s="6" t="s">
        <v>192</v>
      </c>
      <c r="N523" s="4"/>
      <c r="O523" s="4" t="s">
        <v>4060</v>
      </c>
      <c r="P523" s="4" t="s">
        <v>4058</v>
      </c>
      <c r="Q523" s="5" t="s">
        <v>4303</v>
      </c>
      <c r="R523" s="30" t="s">
        <v>4304</v>
      </c>
      <c r="S523" s="4" t="s">
        <v>89</v>
      </c>
      <c r="T523" s="4" t="s">
        <v>64</v>
      </c>
      <c r="U523" s="4" t="s">
        <v>49</v>
      </c>
      <c r="V523" s="8">
        <v>36403</v>
      </c>
      <c r="W523" s="5" t="s">
        <v>11</v>
      </c>
      <c r="X523" s="5" t="s">
        <v>4063</v>
      </c>
      <c r="Y523" s="5" t="s">
        <v>51</v>
      </c>
      <c r="Z523" s="4" t="s">
        <v>52</v>
      </c>
      <c r="AA523" s="4"/>
      <c r="AB523" s="5" t="s">
        <v>53</v>
      </c>
      <c r="AC523" s="5" t="s">
        <v>53</v>
      </c>
      <c r="AD523" s="4">
        <v>365</v>
      </c>
      <c r="AE523" s="5" t="s">
        <v>499</v>
      </c>
      <c r="AF523" s="5" t="s">
        <v>116</v>
      </c>
      <c r="AG523" s="4">
        <v>1</v>
      </c>
      <c r="AH523" s="4">
        <v>0</v>
      </c>
      <c r="AI523" s="4">
        <v>1</v>
      </c>
      <c r="AJ523" s="5" t="s">
        <v>55</v>
      </c>
    </row>
    <row r="524" spans="1:36" ht="38.25" x14ac:dyDescent="0.25">
      <c r="A524" s="4" t="s">
        <v>1407</v>
      </c>
      <c r="B524" s="4">
        <v>3371</v>
      </c>
      <c r="C524" s="4" t="s">
        <v>1537</v>
      </c>
      <c r="D524" s="5" t="s">
        <v>4305</v>
      </c>
      <c r="E524" s="4" t="s">
        <v>39</v>
      </c>
      <c r="F524" s="4" t="s">
        <v>489</v>
      </c>
      <c r="G524" s="4" t="s">
        <v>4056</v>
      </c>
      <c r="H524" s="4" t="s">
        <v>4306</v>
      </c>
      <c r="I524" s="4" t="s">
        <v>492</v>
      </c>
      <c r="J524" s="5" t="s">
        <v>4058</v>
      </c>
      <c r="K524" s="5" t="s">
        <v>4307</v>
      </c>
      <c r="L524" s="5" t="s">
        <v>53</v>
      </c>
      <c r="M524" s="6" t="s">
        <v>4308</v>
      </c>
      <c r="N524" s="4"/>
      <c r="O524" s="4" t="s">
        <v>4060</v>
      </c>
      <c r="P524" s="4" t="s">
        <v>4058</v>
      </c>
      <c r="Q524" s="5" t="s">
        <v>4309</v>
      </c>
      <c r="R524" s="30" t="s">
        <v>4310</v>
      </c>
      <c r="S524" s="4" t="s">
        <v>89</v>
      </c>
      <c r="T524" s="4" t="s">
        <v>64</v>
      </c>
      <c r="U524" s="4" t="s">
        <v>49</v>
      </c>
      <c r="V524" s="8">
        <v>36403</v>
      </c>
      <c r="W524" s="5" t="s">
        <v>11</v>
      </c>
      <c r="X524" s="5" t="s">
        <v>4063</v>
      </c>
      <c r="Y524" s="5" t="s">
        <v>51</v>
      </c>
      <c r="Z524" s="4" t="s">
        <v>52</v>
      </c>
      <c r="AA524" s="4"/>
      <c r="AB524" s="5" t="s">
        <v>53</v>
      </c>
      <c r="AC524" s="5" t="s">
        <v>53</v>
      </c>
      <c r="AD524" s="9">
        <v>75</v>
      </c>
      <c r="AE524" s="5" t="s">
        <v>226</v>
      </c>
      <c r="AF524" s="5" t="s">
        <v>54</v>
      </c>
      <c r="AG524" s="4">
        <v>0</v>
      </c>
      <c r="AH524" s="4">
        <v>1</v>
      </c>
      <c r="AI524" s="4">
        <v>1</v>
      </c>
      <c r="AJ524" s="5" t="s">
        <v>55</v>
      </c>
    </row>
    <row r="525" spans="1:36" ht="25.5" x14ac:dyDescent="0.25">
      <c r="A525" s="4" t="s">
        <v>1408</v>
      </c>
      <c r="B525" s="4">
        <v>53642</v>
      </c>
      <c r="C525" s="4" t="s">
        <v>1537</v>
      </c>
      <c r="D525" s="5" t="s">
        <v>4311</v>
      </c>
      <c r="E525" s="4" t="s">
        <v>39</v>
      </c>
      <c r="F525" s="4" t="s">
        <v>735</v>
      </c>
      <c r="G525" s="4" t="s">
        <v>3706</v>
      </c>
      <c r="H525" s="4" t="s">
        <v>4312</v>
      </c>
      <c r="I525" s="4" t="s">
        <v>738</v>
      </c>
      <c r="J525" s="5" t="s">
        <v>3708</v>
      </c>
      <c r="K525" s="5" t="s">
        <v>4313</v>
      </c>
      <c r="L525" s="5" t="s">
        <v>53</v>
      </c>
      <c r="M525" s="6" t="s">
        <v>85</v>
      </c>
      <c r="N525" s="4"/>
      <c r="O525" s="4" t="s">
        <v>3711</v>
      </c>
      <c r="P525" s="4" t="s">
        <v>3712</v>
      </c>
      <c r="Q525" s="5" t="s">
        <v>4314</v>
      </c>
      <c r="R525" s="30" t="s">
        <v>4315</v>
      </c>
      <c r="S525" s="4" t="s">
        <v>89</v>
      </c>
      <c r="T525" s="4" t="s">
        <v>64</v>
      </c>
      <c r="U525" s="4" t="s">
        <v>49</v>
      </c>
      <c r="V525" s="8">
        <v>36404</v>
      </c>
      <c r="W525" s="5" t="s">
        <v>11</v>
      </c>
      <c r="X525" s="5" t="s">
        <v>3715</v>
      </c>
      <c r="Y525" s="5" t="s">
        <v>51</v>
      </c>
      <c r="Z525" s="4" t="s">
        <v>52</v>
      </c>
      <c r="AA525" s="4"/>
      <c r="AB525" s="5" t="s">
        <v>53</v>
      </c>
      <c r="AC525" s="5" t="s">
        <v>53</v>
      </c>
      <c r="AD525" s="9">
        <v>41</v>
      </c>
      <c r="AE525" s="5"/>
      <c r="AF525" s="5" t="s">
        <v>116</v>
      </c>
      <c r="AG525" s="4">
        <v>1</v>
      </c>
      <c r="AH525" s="9">
        <v>0</v>
      </c>
      <c r="AI525" s="4">
        <v>1</v>
      </c>
      <c r="AJ525" s="5" t="s">
        <v>288</v>
      </c>
    </row>
    <row r="526" spans="1:36" ht="25.5" x14ac:dyDescent="0.25">
      <c r="A526" s="4" t="s">
        <v>1409</v>
      </c>
      <c r="B526" s="4">
        <v>88227</v>
      </c>
      <c r="C526" s="4" t="s">
        <v>1537</v>
      </c>
      <c r="D526" s="5" t="s">
        <v>4316</v>
      </c>
      <c r="E526" s="4" t="s">
        <v>39</v>
      </c>
      <c r="F526" s="4" t="s">
        <v>704</v>
      </c>
      <c r="G526" s="4" t="s">
        <v>1339</v>
      </c>
      <c r="H526" s="4" t="s">
        <v>4317</v>
      </c>
      <c r="I526" s="4" t="s">
        <v>707</v>
      </c>
      <c r="J526" s="5" t="s">
        <v>1341</v>
      </c>
      <c r="K526" s="5" t="s">
        <v>4318</v>
      </c>
      <c r="L526" s="5" t="s">
        <v>53</v>
      </c>
      <c r="M526" s="6" t="s">
        <v>655</v>
      </c>
      <c r="N526" s="4"/>
      <c r="O526" s="4" t="s">
        <v>1343</v>
      </c>
      <c r="P526" s="4" t="s">
        <v>1341</v>
      </c>
      <c r="Q526" s="5" t="s">
        <v>4319</v>
      </c>
      <c r="R526" s="30" t="s">
        <v>4320</v>
      </c>
      <c r="S526" s="4" t="s">
        <v>89</v>
      </c>
      <c r="T526" s="4" t="s">
        <v>64</v>
      </c>
      <c r="U526" s="4" t="s">
        <v>49</v>
      </c>
      <c r="V526" s="8">
        <v>6819</v>
      </c>
      <c r="W526" s="5" t="s">
        <v>11</v>
      </c>
      <c r="X526" s="5" t="s">
        <v>3977</v>
      </c>
      <c r="Y526" s="5" t="s">
        <v>51</v>
      </c>
      <c r="Z526" s="4" t="s">
        <v>52</v>
      </c>
      <c r="AA526" s="4"/>
      <c r="AB526" s="5" t="s">
        <v>53</v>
      </c>
      <c r="AC526" s="5" t="s">
        <v>53</v>
      </c>
      <c r="AD526" s="9">
        <v>112</v>
      </c>
      <c r="AE526" s="5"/>
      <c r="AF526" s="5" t="s">
        <v>116</v>
      </c>
      <c r="AG526" s="4">
        <v>1</v>
      </c>
      <c r="AH526" s="4">
        <v>1</v>
      </c>
      <c r="AI526" s="4">
        <v>0</v>
      </c>
      <c r="AJ526" s="5" t="s">
        <v>55</v>
      </c>
    </row>
    <row r="527" spans="1:36" ht="38.25" x14ac:dyDescent="0.25">
      <c r="A527" s="4" t="s">
        <v>1412</v>
      </c>
      <c r="B527" s="4">
        <v>6563</v>
      </c>
      <c r="C527" s="4" t="s">
        <v>1537</v>
      </c>
      <c r="D527" s="5" t="s">
        <v>4321</v>
      </c>
      <c r="E527" s="4" t="s">
        <v>39</v>
      </c>
      <c r="F527" s="4" t="s">
        <v>704</v>
      </c>
      <c r="G527" s="4" t="s">
        <v>3717</v>
      </c>
      <c r="H527" s="4" t="s">
        <v>4322</v>
      </c>
      <c r="I527" s="4" t="s">
        <v>707</v>
      </c>
      <c r="J527" s="5" t="s">
        <v>708</v>
      </c>
      <c r="K527" s="5" t="s">
        <v>4323</v>
      </c>
      <c r="L527" s="5" t="s">
        <v>53</v>
      </c>
      <c r="M527" s="6" t="s">
        <v>239</v>
      </c>
      <c r="N527" s="4"/>
      <c r="O527" s="4" t="s">
        <v>710</v>
      </c>
      <c r="P527" s="4" t="s">
        <v>708</v>
      </c>
      <c r="Q527" s="5" t="s">
        <v>4324</v>
      </c>
      <c r="R527" s="30" t="s">
        <v>4325</v>
      </c>
      <c r="S527" s="4" t="s">
        <v>89</v>
      </c>
      <c r="T527" s="4" t="s">
        <v>64</v>
      </c>
      <c r="U527" s="4" t="s">
        <v>49</v>
      </c>
      <c r="V527" s="8">
        <v>31168</v>
      </c>
      <c r="W527" s="5" t="s">
        <v>11</v>
      </c>
      <c r="X527" s="5" t="s">
        <v>3722</v>
      </c>
      <c r="Y527" s="5" t="s">
        <v>51</v>
      </c>
      <c r="Z527" s="4" t="s">
        <v>52</v>
      </c>
      <c r="AA527" s="4"/>
      <c r="AB527" s="5" t="s">
        <v>53</v>
      </c>
      <c r="AC527" s="5" t="s">
        <v>53</v>
      </c>
      <c r="AD527" s="9">
        <v>130</v>
      </c>
      <c r="AE527" s="5" t="s">
        <v>831</v>
      </c>
      <c r="AF527" s="5" t="s">
        <v>54</v>
      </c>
      <c r="AG527" s="4">
        <v>1</v>
      </c>
      <c r="AH527" s="4">
        <v>1</v>
      </c>
      <c r="AI527" s="4">
        <v>1</v>
      </c>
      <c r="AJ527" s="5" t="s">
        <v>55</v>
      </c>
    </row>
    <row r="528" spans="1:36" ht="76.5" x14ac:dyDescent="0.25">
      <c r="A528" s="4" t="s">
        <v>1413</v>
      </c>
      <c r="B528" s="4">
        <v>6533</v>
      </c>
      <c r="C528" s="4" t="s">
        <v>1537</v>
      </c>
      <c r="D528" s="5" t="s">
        <v>4326</v>
      </c>
      <c r="E528" s="4" t="s">
        <v>39</v>
      </c>
      <c r="F528" s="4" t="s">
        <v>704</v>
      </c>
      <c r="G528" s="4" t="s">
        <v>3717</v>
      </c>
      <c r="H528" s="4" t="s">
        <v>4327</v>
      </c>
      <c r="I528" s="4" t="s">
        <v>707</v>
      </c>
      <c r="J528" s="5" t="s">
        <v>708</v>
      </c>
      <c r="K528" s="5" t="s">
        <v>4328</v>
      </c>
      <c r="L528" s="5" t="s">
        <v>53</v>
      </c>
      <c r="M528" s="6" t="s">
        <v>4329</v>
      </c>
      <c r="N528" s="4"/>
      <c r="O528" s="4" t="s">
        <v>710</v>
      </c>
      <c r="P528" s="4" t="s">
        <v>708</v>
      </c>
      <c r="Q528" s="5" t="s">
        <v>4330</v>
      </c>
      <c r="R528" s="30" t="s">
        <v>4331</v>
      </c>
      <c r="S528" s="4" t="s">
        <v>89</v>
      </c>
      <c r="T528" s="4" t="s">
        <v>64</v>
      </c>
      <c r="U528" s="4" t="s">
        <v>49</v>
      </c>
      <c r="V528" s="8">
        <v>31168</v>
      </c>
      <c r="W528" s="5" t="s">
        <v>11</v>
      </c>
      <c r="X528" s="5" t="s">
        <v>3722</v>
      </c>
      <c r="Y528" s="5" t="s">
        <v>51</v>
      </c>
      <c r="Z528" s="4" t="s">
        <v>52</v>
      </c>
      <c r="AA528" s="4"/>
      <c r="AB528" s="5" t="s">
        <v>53</v>
      </c>
      <c r="AC528" s="5" t="s">
        <v>53</v>
      </c>
      <c r="AD528" s="9">
        <v>76</v>
      </c>
      <c r="AE528" s="5" t="s">
        <v>2229</v>
      </c>
      <c r="AF528" s="5" t="s">
        <v>116</v>
      </c>
      <c r="AG528" s="4">
        <v>1</v>
      </c>
      <c r="AH528" s="4">
        <v>0</v>
      </c>
      <c r="AI528" s="4">
        <v>1</v>
      </c>
      <c r="AJ528" s="5" t="s">
        <v>55</v>
      </c>
    </row>
    <row r="529" spans="1:36" ht="63.75" x14ac:dyDescent="0.25">
      <c r="A529" s="4" t="s">
        <v>1414</v>
      </c>
      <c r="B529" s="4">
        <v>60490</v>
      </c>
      <c r="C529" s="4" t="s">
        <v>1537</v>
      </c>
      <c r="D529" s="5" t="s">
        <v>4332</v>
      </c>
      <c r="E529" s="4" t="s">
        <v>39</v>
      </c>
      <c r="F529" s="4" t="s">
        <v>489</v>
      </c>
      <c r="G529" s="4" t="s">
        <v>3316</v>
      </c>
      <c r="H529" s="4" t="s">
        <v>4333</v>
      </c>
      <c r="I529" s="4" t="s">
        <v>492</v>
      </c>
      <c r="J529" s="5" t="s">
        <v>493</v>
      </c>
      <c r="K529" s="5" t="s">
        <v>4334</v>
      </c>
      <c r="L529" s="5" t="s">
        <v>53</v>
      </c>
      <c r="M529" s="6" t="s">
        <v>655</v>
      </c>
      <c r="N529" s="4"/>
      <c r="O529" s="4" t="s">
        <v>3319</v>
      </c>
      <c r="P529" s="4" t="s">
        <v>3318</v>
      </c>
      <c r="Q529" s="5" t="s">
        <v>4335</v>
      </c>
      <c r="R529" s="30" t="s">
        <v>4336</v>
      </c>
      <c r="S529" s="4" t="s">
        <v>89</v>
      </c>
      <c r="T529" s="4" t="s">
        <v>64</v>
      </c>
      <c r="U529" s="4" t="s">
        <v>49</v>
      </c>
      <c r="V529" s="8">
        <v>35065</v>
      </c>
      <c r="W529" s="5" t="s">
        <v>11</v>
      </c>
      <c r="X529" s="5" t="s">
        <v>3322</v>
      </c>
      <c r="Y529" s="5" t="s">
        <v>51</v>
      </c>
      <c r="Z529" s="4" t="s">
        <v>52</v>
      </c>
      <c r="AA529" s="4"/>
      <c r="AB529" s="5" t="s">
        <v>53</v>
      </c>
      <c r="AC529" s="5" t="s">
        <v>53</v>
      </c>
      <c r="AD529" s="4">
        <v>87</v>
      </c>
      <c r="AE529" s="5" t="s">
        <v>152</v>
      </c>
      <c r="AF529" s="5" t="s">
        <v>116</v>
      </c>
      <c r="AG529" s="4">
        <v>0</v>
      </c>
      <c r="AH529" s="4">
        <v>1</v>
      </c>
      <c r="AI529" s="4">
        <v>1</v>
      </c>
      <c r="AJ529" s="5" t="s">
        <v>55</v>
      </c>
    </row>
    <row r="530" spans="1:36" ht="38.25" x14ac:dyDescent="0.25">
      <c r="A530" s="4" t="s">
        <v>1415</v>
      </c>
      <c r="B530" s="4">
        <v>83737</v>
      </c>
      <c r="C530" s="4" t="s">
        <v>1537</v>
      </c>
      <c r="D530" s="5" t="s">
        <v>4337</v>
      </c>
      <c r="E530" s="4" t="s">
        <v>39</v>
      </c>
      <c r="F530" s="4" t="s">
        <v>247</v>
      </c>
      <c r="G530" s="4" t="s">
        <v>541</v>
      </c>
      <c r="H530" s="4" t="s">
        <v>4338</v>
      </c>
      <c r="I530" s="4" t="s">
        <v>250</v>
      </c>
      <c r="J530" s="5" t="s">
        <v>542</v>
      </c>
      <c r="K530" s="5" t="s">
        <v>4339</v>
      </c>
      <c r="L530" s="5" t="s">
        <v>184</v>
      </c>
      <c r="M530" s="6" t="s">
        <v>44</v>
      </c>
      <c r="N530" s="4"/>
      <c r="O530" s="4" t="s">
        <v>543</v>
      </c>
      <c r="P530" s="4" t="s">
        <v>542</v>
      </c>
      <c r="Q530" s="5" t="s">
        <v>4340</v>
      </c>
      <c r="R530" s="30" t="s">
        <v>4341</v>
      </c>
      <c r="S530" s="4" t="s">
        <v>89</v>
      </c>
      <c r="T530" s="4" t="s">
        <v>64</v>
      </c>
      <c r="U530" s="4" t="s">
        <v>49</v>
      </c>
      <c r="V530" s="8">
        <v>31174</v>
      </c>
      <c r="W530" s="5" t="s">
        <v>11</v>
      </c>
      <c r="X530" s="5" t="s">
        <v>2001</v>
      </c>
      <c r="Y530" s="5" t="s">
        <v>51</v>
      </c>
      <c r="Z530" s="4" t="s">
        <v>52</v>
      </c>
      <c r="AA530" s="4"/>
      <c r="AB530" s="5" t="s">
        <v>53</v>
      </c>
      <c r="AC530" s="5" t="s">
        <v>53</v>
      </c>
      <c r="AD530" s="9">
        <v>167</v>
      </c>
      <c r="AE530" s="5" t="s">
        <v>226</v>
      </c>
      <c r="AF530" s="5" t="s">
        <v>116</v>
      </c>
      <c r="AG530" s="4">
        <v>0</v>
      </c>
      <c r="AH530" s="4">
        <v>1</v>
      </c>
      <c r="AI530" s="4">
        <v>1</v>
      </c>
      <c r="AJ530" s="5" t="s">
        <v>55</v>
      </c>
    </row>
    <row r="531" spans="1:36" ht="25.5" x14ac:dyDescent="0.25">
      <c r="A531" s="4" t="s">
        <v>1416</v>
      </c>
      <c r="B531" s="4">
        <v>34799</v>
      </c>
      <c r="C531" s="4" t="s">
        <v>1537</v>
      </c>
      <c r="D531" s="5" t="s">
        <v>4342</v>
      </c>
      <c r="E531" s="4" t="s">
        <v>39</v>
      </c>
      <c r="F531" s="4" t="s">
        <v>291</v>
      </c>
      <c r="G531" s="4" t="s">
        <v>4343</v>
      </c>
      <c r="H531" s="4" t="s">
        <v>4344</v>
      </c>
      <c r="I531" s="4" t="s">
        <v>294</v>
      </c>
      <c r="J531" s="5" t="s">
        <v>4345</v>
      </c>
      <c r="K531" s="5" t="s">
        <v>4346</v>
      </c>
      <c r="L531" s="5" t="s">
        <v>53</v>
      </c>
      <c r="M531" s="6" t="s">
        <v>74</v>
      </c>
      <c r="N531" s="4"/>
      <c r="O531" s="4" t="s">
        <v>4347</v>
      </c>
      <c r="P531" s="4" t="s">
        <v>4345</v>
      </c>
      <c r="Q531" s="5" t="s">
        <v>4348</v>
      </c>
      <c r="R531" s="30" t="s">
        <v>4349</v>
      </c>
      <c r="S531" s="4" t="s">
        <v>89</v>
      </c>
      <c r="T531" s="4" t="s">
        <v>64</v>
      </c>
      <c r="U531" s="4" t="s">
        <v>49</v>
      </c>
      <c r="V531" s="8">
        <v>16681</v>
      </c>
      <c r="W531" s="5" t="s">
        <v>11</v>
      </c>
      <c r="X531" s="5" t="s">
        <v>4350</v>
      </c>
      <c r="Y531" s="5" t="s">
        <v>51</v>
      </c>
      <c r="Z531" s="4" t="s">
        <v>52</v>
      </c>
      <c r="AA531" s="4"/>
      <c r="AB531" s="5" t="s">
        <v>53</v>
      </c>
      <c r="AC531" s="5" t="s">
        <v>53</v>
      </c>
      <c r="AD531" s="9">
        <v>121</v>
      </c>
      <c r="AE531" s="5"/>
      <c r="AF531" s="5" t="s">
        <v>116</v>
      </c>
      <c r="AG531" s="4">
        <v>0</v>
      </c>
      <c r="AH531" s="4">
        <v>1</v>
      </c>
      <c r="AI531" s="4">
        <v>0</v>
      </c>
      <c r="AJ531" s="5" t="s">
        <v>55</v>
      </c>
    </row>
    <row r="532" spans="1:36" ht="63.75" x14ac:dyDescent="0.25">
      <c r="A532" s="4" t="s">
        <v>1417</v>
      </c>
      <c r="B532" s="4">
        <v>71034</v>
      </c>
      <c r="C532" s="4" t="s">
        <v>1537</v>
      </c>
      <c r="D532" s="5" t="s">
        <v>4351</v>
      </c>
      <c r="E532" s="4" t="s">
        <v>39</v>
      </c>
      <c r="F532" s="4" t="s">
        <v>129</v>
      </c>
      <c r="G532" s="4" t="s">
        <v>3162</v>
      </c>
      <c r="H532" s="4" t="s">
        <v>4352</v>
      </c>
      <c r="I532" s="4" t="s">
        <v>132</v>
      </c>
      <c r="J532" s="5" t="s">
        <v>646</v>
      </c>
      <c r="K532" s="5" t="s">
        <v>4353</v>
      </c>
      <c r="L532" s="5" t="s">
        <v>53</v>
      </c>
      <c r="M532" s="6" t="s">
        <v>4354</v>
      </c>
      <c r="N532" s="4"/>
      <c r="O532" s="4" t="s">
        <v>648</v>
      </c>
      <c r="P532" s="4" t="s">
        <v>646</v>
      </c>
      <c r="Q532" s="5" t="s">
        <v>4355</v>
      </c>
      <c r="R532" s="30" t="s">
        <v>4356</v>
      </c>
      <c r="S532" s="4" t="s">
        <v>89</v>
      </c>
      <c r="T532" s="4" t="s">
        <v>64</v>
      </c>
      <c r="U532" s="4" t="s">
        <v>49</v>
      </c>
      <c r="V532" s="8">
        <v>36404</v>
      </c>
      <c r="W532" s="5" t="s">
        <v>11</v>
      </c>
      <c r="X532" s="5" t="s">
        <v>4357</v>
      </c>
      <c r="Y532" s="5" t="s">
        <v>51</v>
      </c>
      <c r="Z532" s="4" t="s">
        <v>52</v>
      </c>
      <c r="AA532" s="4"/>
      <c r="AB532" s="5" t="s">
        <v>53</v>
      </c>
      <c r="AC532" s="5" t="s">
        <v>53</v>
      </c>
      <c r="AD532" s="9">
        <v>67</v>
      </c>
      <c r="AE532" s="5" t="s">
        <v>2925</v>
      </c>
      <c r="AF532" s="5" t="s">
        <v>116</v>
      </c>
      <c r="AG532" s="4">
        <v>0</v>
      </c>
      <c r="AH532" s="4">
        <v>1</v>
      </c>
      <c r="AI532" s="4">
        <v>1</v>
      </c>
      <c r="AJ532" s="5" t="s">
        <v>55</v>
      </c>
    </row>
    <row r="533" spans="1:36" ht="140.25" x14ac:dyDescent="0.25">
      <c r="A533" s="4" t="s">
        <v>1418</v>
      </c>
      <c r="B533" s="4">
        <v>86167</v>
      </c>
      <c r="C533" s="4" t="s">
        <v>1537</v>
      </c>
      <c r="D533" s="5" t="s">
        <v>4358</v>
      </c>
      <c r="E533" s="4" t="s">
        <v>39</v>
      </c>
      <c r="F533" s="4" t="s">
        <v>57</v>
      </c>
      <c r="G533" s="4" t="s">
        <v>4359</v>
      </c>
      <c r="H533" s="4" t="s">
        <v>4360</v>
      </c>
      <c r="I533" s="4" t="s">
        <v>60</v>
      </c>
      <c r="J533" s="5" t="s">
        <v>4361</v>
      </c>
      <c r="K533" s="5" t="s">
        <v>4361</v>
      </c>
      <c r="L533" s="5" t="s">
        <v>104</v>
      </c>
      <c r="M533" s="6" t="s">
        <v>2435</v>
      </c>
      <c r="N533" s="4"/>
      <c r="O533" s="4" t="s">
        <v>4362</v>
      </c>
      <c r="P533" s="4" t="s">
        <v>4361</v>
      </c>
      <c r="Q533" s="5" t="s">
        <v>4363</v>
      </c>
      <c r="R533" s="30" t="s">
        <v>4364</v>
      </c>
      <c r="S533" s="4" t="s">
        <v>89</v>
      </c>
      <c r="T533" s="4" t="s">
        <v>64</v>
      </c>
      <c r="U533" s="4" t="s">
        <v>49</v>
      </c>
      <c r="V533" s="8">
        <v>16681</v>
      </c>
      <c r="W533" s="5" t="s">
        <v>11</v>
      </c>
      <c r="X533" s="5" t="s">
        <v>4365</v>
      </c>
      <c r="Y533" s="5" t="s">
        <v>51</v>
      </c>
      <c r="Z533" s="4" t="s">
        <v>52</v>
      </c>
      <c r="AA533" s="4"/>
      <c r="AB533" s="5" t="s">
        <v>53</v>
      </c>
      <c r="AC533" s="5" t="s">
        <v>53</v>
      </c>
      <c r="AD533" s="4">
        <v>392</v>
      </c>
      <c r="AE533" s="5" t="s">
        <v>4366</v>
      </c>
      <c r="AF533" s="5" t="s">
        <v>116</v>
      </c>
      <c r="AG533" s="4">
        <v>0</v>
      </c>
      <c r="AH533" s="4">
        <v>0</v>
      </c>
      <c r="AI533" s="4">
        <v>1</v>
      </c>
      <c r="AJ533" s="5" t="s">
        <v>55</v>
      </c>
    </row>
    <row r="534" spans="1:36" ht="38.25" x14ac:dyDescent="0.25">
      <c r="A534" s="4" t="s">
        <v>1419</v>
      </c>
      <c r="B534" s="4">
        <v>6041</v>
      </c>
      <c r="C534" s="4" t="s">
        <v>1537</v>
      </c>
      <c r="D534" s="5" t="s">
        <v>4367</v>
      </c>
      <c r="E534" s="4" t="s">
        <v>39</v>
      </c>
      <c r="F534" s="4" t="s">
        <v>233</v>
      </c>
      <c r="G534" s="4" t="s">
        <v>1920</v>
      </c>
      <c r="H534" s="4" t="s">
        <v>4368</v>
      </c>
      <c r="I534" s="4" t="s">
        <v>236</v>
      </c>
      <c r="J534" s="5" t="s">
        <v>1922</v>
      </c>
      <c r="K534" s="5" t="s">
        <v>4369</v>
      </c>
      <c r="L534" s="5" t="s">
        <v>184</v>
      </c>
      <c r="M534" s="6" t="s">
        <v>222</v>
      </c>
      <c r="N534" s="4"/>
      <c r="O534" s="4" t="s">
        <v>1923</v>
      </c>
      <c r="P534" s="4" t="s">
        <v>1922</v>
      </c>
      <c r="Q534" s="5" t="s">
        <v>4370</v>
      </c>
      <c r="R534" s="29" t="s">
        <v>4371</v>
      </c>
      <c r="S534" s="4" t="s">
        <v>89</v>
      </c>
      <c r="T534" s="4" t="s">
        <v>64</v>
      </c>
      <c r="U534" s="4" t="s">
        <v>49</v>
      </c>
      <c r="V534" s="8">
        <v>36404</v>
      </c>
      <c r="W534" s="5" t="s">
        <v>11</v>
      </c>
      <c r="X534" s="5" t="s">
        <v>1926</v>
      </c>
      <c r="Y534" s="5" t="s">
        <v>51</v>
      </c>
      <c r="Z534" s="4" t="s">
        <v>52</v>
      </c>
      <c r="AA534" s="4"/>
      <c r="AB534" s="5" t="s">
        <v>53</v>
      </c>
      <c r="AC534" s="5" t="s">
        <v>53</v>
      </c>
      <c r="AD534" s="9">
        <v>205</v>
      </c>
      <c r="AE534" s="5" t="s">
        <v>831</v>
      </c>
      <c r="AF534" s="5" t="s">
        <v>259</v>
      </c>
      <c r="AG534" s="4">
        <v>1</v>
      </c>
      <c r="AH534" s="4">
        <v>0</v>
      </c>
      <c r="AI534" s="4">
        <v>1</v>
      </c>
      <c r="AJ534" s="5" t="s">
        <v>55</v>
      </c>
    </row>
    <row r="535" spans="1:36" ht="25.5" x14ac:dyDescent="0.25">
      <c r="A535" s="4" t="s">
        <v>1420</v>
      </c>
      <c r="B535" s="4">
        <v>61335</v>
      </c>
      <c r="C535" s="4" t="s">
        <v>1537</v>
      </c>
      <c r="D535" s="5" t="s">
        <v>4372</v>
      </c>
      <c r="E535" s="4" t="s">
        <v>39</v>
      </c>
      <c r="F535" s="4" t="s">
        <v>735</v>
      </c>
      <c r="G535" s="4" t="s">
        <v>3689</v>
      </c>
      <c r="H535" s="4" t="s">
        <v>4373</v>
      </c>
      <c r="I535" s="4" t="s">
        <v>738</v>
      </c>
      <c r="J535" s="5" t="s">
        <v>3691</v>
      </c>
      <c r="K535" s="5" t="s">
        <v>4374</v>
      </c>
      <c r="L535" s="5" t="s">
        <v>53</v>
      </c>
      <c r="M535" s="6" t="s">
        <v>175</v>
      </c>
      <c r="N535" s="4"/>
      <c r="O535" s="4" t="s">
        <v>3693</v>
      </c>
      <c r="P535" s="4" t="s">
        <v>3691</v>
      </c>
      <c r="Q535" s="5" t="s">
        <v>4375</v>
      </c>
      <c r="R535" s="7" t="s">
        <v>46</v>
      </c>
      <c r="S535" s="4" t="s">
        <v>89</v>
      </c>
      <c r="T535" s="4" t="s">
        <v>64</v>
      </c>
      <c r="U535" s="4" t="s">
        <v>49</v>
      </c>
      <c r="V535" s="8">
        <v>16531</v>
      </c>
      <c r="W535" s="5" t="s">
        <v>11</v>
      </c>
      <c r="X535" s="5" t="s">
        <v>3696</v>
      </c>
      <c r="Y535" s="5" t="s">
        <v>51</v>
      </c>
      <c r="Z535" s="4" t="s">
        <v>52</v>
      </c>
      <c r="AA535" s="4"/>
      <c r="AB535" s="5" t="s">
        <v>53</v>
      </c>
      <c r="AC535" s="5" t="s">
        <v>53</v>
      </c>
      <c r="AD535" s="4">
        <v>65</v>
      </c>
      <c r="AE535" s="5"/>
      <c r="AF535" s="5" t="s">
        <v>54</v>
      </c>
      <c r="AG535" s="4">
        <v>1</v>
      </c>
      <c r="AH535" s="4">
        <v>1</v>
      </c>
      <c r="AI535" s="4">
        <v>1</v>
      </c>
      <c r="AJ535" s="5" t="s">
        <v>55</v>
      </c>
    </row>
    <row r="536" spans="1:36" ht="51" x14ac:dyDescent="0.25">
      <c r="A536" s="4" t="s">
        <v>1421</v>
      </c>
      <c r="B536" s="4">
        <v>28685</v>
      </c>
      <c r="C536" s="4" t="s">
        <v>1537</v>
      </c>
      <c r="D536" s="5" t="s">
        <v>4376</v>
      </c>
      <c r="E536" s="4" t="s">
        <v>39</v>
      </c>
      <c r="F536" s="4" t="s">
        <v>735</v>
      </c>
      <c r="G536" s="4" t="s">
        <v>4377</v>
      </c>
      <c r="H536" s="4" t="s">
        <v>4378</v>
      </c>
      <c r="I536" s="4" t="s">
        <v>738</v>
      </c>
      <c r="J536" s="5" t="s">
        <v>739</v>
      </c>
      <c r="K536" s="5" t="s">
        <v>4379</v>
      </c>
      <c r="L536" s="5" t="s">
        <v>53</v>
      </c>
      <c r="M536" s="6" t="s">
        <v>4380</v>
      </c>
      <c r="N536" s="4"/>
      <c r="O536" s="4" t="s">
        <v>740</v>
      </c>
      <c r="P536" s="4" t="s">
        <v>739</v>
      </c>
      <c r="Q536" s="5" t="s">
        <v>4381</v>
      </c>
      <c r="R536" s="30" t="s">
        <v>4382</v>
      </c>
      <c r="S536" s="4" t="s">
        <v>89</v>
      </c>
      <c r="T536" s="4" t="s">
        <v>64</v>
      </c>
      <c r="U536" s="4" t="s">
        <v>49</v>
      </c>
      <c r="V536" s="8">
        <v>33970</v>
      </c>
      <c r="W536" s="5" t="s">
        <v>11</v>
      </c>
      <c r="X536" s="5" t="s">
        <v>4032</v>
      </c>
      <c r="Y536" s="5" t="s">
        <v>51</v>
      </c>
      <c r="Z536" s="4" t="s">
        <v>52</v>
      </c>
      <c r="AA536" s="4"/>
      <c r="AB536" s="5" t="s">
        <v>53</v>
      </c>
      <c r="AC536" s="5" t="s">
        <v>53</v>
      </c>
      <c r="AD536" s="9">
        <v>94</v>
      </c>
      <c r="AE536" s="5" t="s">
        <v>2815</v>
      </c>
      <c r="AF536" s="5" t="s">
        <v>116</v>
      </c>
      <c r="AG536" s="4">
        <v>0</v>
      </c>
      <c r="AH536" s="4">
        <v>0</v>
      </c>
      <c r="AI536" s="4">
        <v>0</v>
      </c>
      <c r="AJ536" s="5" t="s">
        <v>55</v>
      </c>
    </row>
    <row r="537" spans="1:36" ht="63.75" x14ac:dyDescent="0.25">
      <c r="A537" s="4" t="s">
        <v>1422</v>
      </c>
      <c r="B537" s="4">
        <v>122400</v>
      </c>
      <c r="C537" s="4" t="s">
        <v>1537</v>
      </c>
      <c r="D537" s="5" t="s">
        <v>4383</v>
      </c>
      <c r="E537" s="4" t="s">
        <v>39</v>
      </c>
      <c r="F537" s="4" t="s">
        <v>704</v>
      </c>
      <c r="G537" s="4" t="s">
        <v>2254</v>
      </c>
      <c r="H537" s="4" t="s">
        <v>4384</v>
      </c>
      <c r="I537" s="4" t="s">
        <v>707</v>
      </c>
      <c r="J537" s="5" t="s">
        <v>2256</v>
      </c>
      <c r="K537" s="5" t="s">
        <v>4385</v>
      </c>
      <c r="L537" s="5" t="s">
        <v>53</v>
      </c>
      <c r="M537" s="6" t="s">
        <v>44</v>
      </c>
      <c r="N537" s="4"/>
      <c r="O537" s="4" t="s">
        <v>4165</v>
      </c>
      <c r="P537" s="4" t="s">
        <v>3016</v>
      </c>
      <c r="Q537" s="5" t="s">
        <v>4386</v>
      </c>
      <c r="R537" s="30" t="s">
        <v>4387</v>
      </c>
      <c r="S537" s="4" t="s">
        <v>89</v>
      </c>
      <c r="T537" s="4" t="s">
        <v>64</v>
      </c>
      <c r="U537" s="4" t="s">
        <v>49</v>
      </c>
      <c r="V537" s="8">
        <v>36404</v>
      </c>
      <c r="W537" s="5" t="s">
        <v>11</v>
      </c>
      <c r="X537" s="5" t="s">
        <v>2261</v>
      </c>
      <c r="Y537" s="5" t="s">
        <v>51</v>
      </c>
      <c r="Z537" s="4" t="s">
        <v>52</v>
      </c>
      <c r="AA537" s="4"/>
      <c r="AB537" s="5" t="s">
        <v>53</v>
      </c>
      <c r="AC537" s="5" t="s">
        <v>53</v>
      </c>
      <c r="AD537" s="4">
        <v>88</v>
      </c>
      <c r="AE537" s="5" t="s">
        <v>2914</v>
      </c>
      <c r="AF537" s="5" t="s">
        <v>419</v>
      </c>
      <c r="AG537" s="4">
        <v>0</v>
      </c>
      <c r="AH537" s="4">
        <v>0</v>
      </c>
      <c r="AI537" s="4">
        <v>1</v>
      </c>
      <c r="AJ537" s="5" t="s">
        <v>55</v>
      </c>
    </row>
    <row r="538" spans="1:36" ht="25.5" x14ac:dyDescent="0.25">
      <c r="A538" s="4" t="s">
        <v>1423</v>
      </c>
      <c r="B538" s="4">
        <v>8329</v>
      </c>
      <c r="C538" s="4" t="s">
        <v>1537</v>
      </c>
      <c r="D538" s="5" t="s">
        <v>4388</v>
      </c>
      <c r="E538" s="4" t="s">
        <v>39</v>
      </c>
      <c r="F538" s="4" t="s">
        <v>57</v>
      </c>
      <c r="G538" s="4" t="s">
        <v>3201</v>
      </c>
      <c r="H538" s="4" t="s">
        <v>4389</v>
      </c>
      <c r="I538" s="4" t="s">
        <v>60</v>
      </c>
      <c r="J538" s="5" t="s">
        <v>573</v>
      </c>
      <c r="K538" s="5" t="s">
        <v>4390</v>
      </c>
      <c r="L538" s="5" t="s">
        <v>53</v>
      </c>
      <c r="M538" s="6" t="s">
        <v>728</v>
      </c>
      <c r="N538" s="4"/>
      <c r="O538" s="4" t="s">
        <v>575</v>
      </c>
      <c r="P538" s="4" t="s">
        <v>4390</v>
      </c>
      <c r="Q538" s="5" t="s">
        <v>4391</v>
      </c>
      <c r="R538" s="30" t="s">
        <v>4392</v>
      </c>
      <c r="S538" s="4" t="s">
        <v>89</v>
      </c>
      <c r="T538" s="4" t="s">
        <v>64</v>
      </c>
      <c r="U538" s="4" t="s">
        <v>49</v>
      </c>
      <c r="V538" s="8">
        <v>30560</v>
      </c>
      <c r="W538" s="5" t="s">
        <v>11</v>
      </c>
      <c r="X538" s="5" t="s">
        <v>3503</v>
      </c>
      <c r="Y538" s="5" t="s">
        <v>51</v>
      </c>
      <c r="Z538" s="4" t="s">
        <v>52</v>
      </c>
      <c r="AA538" s="4"/>
      <c r="AB538" s="5" t="s">
        <v>53</v>
      </c>
      <c r="AC538" s="5" t="s">
        <v>53</v>
      </c>
      <c r="AD538" s="9">
        <v>59</v>
      </c>
      <c r="AE538" s="5"/>
      <c r="AF538" s="5" t="s">
        <v>116</v>
      </c>
      <c r="AG538" s="4">
        <v>1</v>
      </c>
      <c r="AH538" s="9">
        <v>0</v>
      </c>
      <c r="AI538" s="4">
        <v>0</v>
      </c>
      <c r="AJ538" s="5" t="s">
        <v>55</v>
      </c>
    </row>
    <row r="539" spans="1:36" ht="38.25" x14ac:dyDescent="0.25">
      <c r="A539" s="4" t="s">
        <v>1424</v>
      </c>
      <c r="B539" s="4">
        <v>47122</v>
      </c>
      <c r="C539" s="4" t="s">
        <v>1537</v>
      </c>
      <c r="D539" s="5" t="s">
        <v>4393</v>
      </c>
      <c r="E539" s="4" t="s">
        <v>39</v>
      </c>
      <c r="F539" s="4" t="s">
        <v>436</v>
      </c>
      <c r="G539" s="4" t="s">
        <v>754</v>
      </c>
      <c r="H539" s="4" t="s">
        <v>4394</v>
      </c>
      <c r="I539" s="4" t="s">
        <v>439</v>
      </c>
      <c r="J539" s="5" t="s">
        <v>440</v>
      </c>
      <c r="K539" s="5" t="s">
        <v>4395</v>
      </c>
      <c r="L539" s="5" t="s">
        <v>994</v>
      </c>
      <c r="M539" s="6" t="s">
        <v>896</v>
      </c>
      <c r="N539" s="4"/>
      <c r="O539" s="4" t="s">
        <v>441</v>
      </c>
      <c r="P539" s="4" t="s">
        <v>440</v>
      </c>
      <c r="Q539" s="5" t="s">
        <v>4396</v>
      </c>
      <c r="R539" s="30" t="s">
        <v>4397</v>
      </c>
      <c r="S539" s="4" t="s">
        <v>47</v>
      </c>
      <c r="T539" s="4" t="s">
        <v>64</v>
      </c>
      <c r="U539" s="4" t="s">
        <v>49</v>
      </c>
      <c r="V539" s="8">
        <v>39692</v>
      </c>
      <c r="W539" s="5" t="s">
        <v>102</v>
      </c>
      <c r="X539" s="5" t="s">
        <v>4398</v>
      </c>
      <c r="Y539" s="5" t="s">
        <v>51</v>
      </c>
      <c r="Z539" s="4" t="s">
        <v>52</v>
      </c>
      <c r="AA539" s="4"/>
      <c r="AB539" s="5" t="s">
        <v>53</v>
      </c>
      <c r="AC539" s="5" t="s">
        <v>53</v>
      </c>
      <c r="AD539" s="9">
        <v>92</v>
      </c>
      <c r="AE539" s="5"/>
      <c r="AF539" s="5" t="s">
        <v>116</v>
      </c>
      <c r="AG539" s="4">
        <v>0</v>
      </c>
      <c r="AH539" s="4">
        <v>1</v>
      </c>
      <c r="AI539" s="4">
        <v>0</v>
      </c>
      <c r="AJ539" s="5" t="s">
        <v>55</v>
      </c>
    </row>
    <row r="540" spans="1:36" ht="38.25" x14ac:dyDescent="0.25">
      <c r="A540" s="4" t="s">
        <v>1425</v>
      </c>
      <c r="B540" s="4">
        <v>69822</v>
      </c>
      <c r="C540" s="4" t="s">
        <v>1537</v>
      </c>
      <c r="D540" s="5" t="s">
        <v>4399</v>
      </c>
      <c r="E540" s="4" t="s">
        <v>39</v>
      </c>
      <c r="F540" s="4" t="s">
        <v>704</v>
      </c>
      <c r="G540" s="4" t="s">
        <v>2254</v>
      </c>
      <c r="H540" s="4" t="s">
        <v>4400</v>
      </c>
      <c r="I540" s="4" t="s">
        <v>707</v>
      </c>
      <c r="J540" s="5" t="s">
        <v>2256</v>
      </c>
      <c r="K540" s="5" t="s">
        <v>4401</v>
      </c>
      <c r="L540" s="5" t="s">
        <v>53</v>
      </c>
      <c r="M540" s="6" t="s">
        <v>175</v>
      </c>
      <c r="N540" s="4"/>
      <c r="O540" s="4" t="s">
        <v>2258</v>
      </c>
      <c r="P540" s="4" t="s">
        <v>2256</v>
      </c>
      <c r="Q540" s="5" t="s">
        <v>4402</v>
      </c>
      <c r="R540" s="29" t="s">
        <v>4403</v>
      </c>
      <c r="S540" s="4" t="s">
        <v>89</v>
      </c>
      <c r="T540" s="4" t="s">
        <v>64</v>
      </c>
      <c r="U540" s="4" t="s">
        <v>49</v>
      </c>
      <c r="V540" s="8">
        <v>36404</v>
      </c>
      <c r="W540" s="5" t="s">
        <v>11</v>
      </c>
      <c r="X540" s="5" t="s">
        <v>2261</v>
      </c>
      <c r="Y540" s="5" t="s">
        <v>51</v>
      </c>
      <c r="Z540" s="4" t="s">
        <v>52</v>
      </c>
      <c r="AA540" s="4"/>
      <c r="AB540" s="5" t="s">
        <v>53</v>
      </c>
      <c r="AC540" s="5" t="s">
        <v>53</v>
      </c>
      <c r="AD540" s="9">
        <v>123</v>
      </c>
      <c r="AE540" s="5"/>
      <c r="AF540" s="5" t="s">
        <v>259</v>
      </c>
      <c r="AG540" s="4">
        <v>1</v>
      </c>
      <c r="AH540" s="4">
        <v>1</v>
      </c>
      <c r="AI540" s="4">
        <v>1</v>
      </c>
      <c r="AJ540" s="5" t="s">
        <v>55</v>
      </c>
    </row>
    <row r="541" spans="1:36" ht="30" x14ac:dyDescent="0.25">
      <c r="A541" s="4" t="s">
        <v>1426</v>
      </c>
      <c r="B541" s="4">
        <v>42521</v>
      </c>
      <c r="C541" s="4" t="s">
        <v>1537</v>
      </c>
      <c r="D541" s="5" t="s">
        <v>4404</v>
      </c>
      <c r="E541" s="4" t="s">
        <v>39</v>
      </c>
      <c r="F541" s="4" t="s">
        <v>704</v>
      </c>
      <c r="G541" s="4" t="s">
        <v>3832</v>
      </c>
      <c r="H541" s="4" t="s">
        <v>4405</v>
      </c>
      <c r="I541" s="4" t="s">
        <v>707</v>
      </c>
      <c r="J541" s="5" t="s">
        <v>3834</v>
      </c>
      <c r="K541" s="5" t="s">
        <v>3834</v>
      </c>
      <c r="L541" s="5" t="s">
        <v>53</v>
      </c>
      <c r="M541" s="6" t="s">
        <v>4406</v>
      </c>
      <c r="N541" s="4"/>
      <c r="O541" s="4" t="s">
        <v>3836</v>
      </c>
      <c r="P541" s="4" t="s">
        <v>3834</v>
      </c>
      <c r="Q541" s="5" t="s">
        <v>4407</v>
      </c>
      <c r="R541" s="29" t="s">
        <v>4408</v>
      </c>
      <c r="S541" s="4" t="s">
        <v>89</v>
      </c>
      <c r="T541" s="4" t="s">
        <v>64</v>
      </c>
      <c r="U541" s="4" t="s">
        <v>49</v>
      </c>
      <c r="V541" s="8">
        <v>36404</v>
      </c>
      <c r="W541" s="5" t="s">
        <v>11</v>
      </c>
      <c r="X541" s="5" t="s">
        <v>3839</v>
      </c>
      <c r="Y541" s="5" t="s">
        <v>51</v>
      </c>
      <c r="Z541" s="4" t="s">
        <v>52</v>
      </c>
      <c r="AA541" s="4"/>
      <c r="AB541" s="5" t="s">
        <v>53</v>
      </c>
      <c r="AC541" s="5" t="s">
        <v>53</v>
      </c>
      <c r="AD541" s="9">
        <v>79</v>
      </c>
      <c r="AE541" s="5"/>
      <c r="AF541" s="5" t="s">
        <v>116</v>
      </c>
      <c r="AG541" s="4">
        <v>1</v>
      </c>
      <c r="AH541" s="4">
        <v>0</v>
      </c>
      <c r="AI541" s="4">
        <v>1</v>
      </c>
      <c r="AJ541" s="5" t="s">
        <v>55</v>
      </c>
    </row>
    <row r="542" spans="1:36" ht="30" x14ac:dyDescent="0.25">
      <c r="A542" s="4" t="s">
        <v>1427</v>
      </c>
      <c r="B542" s="4">
        <v>75318</v>
      </c>
      <c r="C542" s="4" t="s">
        <v>1537</v>
      </c>
      <c r="D542" s="5" t="s">
        <v>4409</v>
      </c>
      <c r="E542" s="4" t="s">
        <v>39</v>
      </c>
      <c r="F542" s="4" t="s">
        <v>388</v>
      </c>
      <c r="G542" s="4" t="s">
        <v>3725</v>
      </c>
      <c r="H542" s="4" t="s">
        <v>4410</v>
      </c>
      <c r="I542" s="4" t="s">
        <v>391</v>
      </c>
      <c r="J542" s="5" t="s">
        <v>3727</v>
      </c>
      <c r="K542" s="5" t="s">
        <v>4411</v>
      </c>
      <c r="L542" s="5" t="s">
        <v>4412</v>
      </c>
      <c r="M542" s="6" t="s">
        <v>173</v>
      </c>
      <c r="N542" s="4"/>
      <c r="O542" s="4" t="s">
        <v>3729</v>
      </c>
      <c r="P542" s="4" t="s">
        <v>3727</v>
      </c>
      <c r="Q542" s="5" t="s">
        <v>4413</v>
      </c>
      <c r="R542" s="29" t="s">
        <v>4414</v>
      </c>
      <c r="S542" s="4" t="s">
        <v>89</v>
      </c>
      <c r="T542" s="4" t="s">
        <v>64</v>
      </c>
      <c r="U542" s="4" t="s">
        <v>49</v>
      </c>
      <c r="V542" s="8">
        <v>31197</v>
      </c>
      <c r="W542" s="5" t="s">
        <v>11</v>
      </c>
      <c r="X542" s="5" t="s">
        <v>3732</v>
      </c>
      <c r="Y542" s="5" t="s">
        <v>51</v>
      </c>
      <c r="Z542" s="4" t="s">
        <v>52</v>
      </c>
      <c r="AA542" s="4"/>
      <c r="AB542" s="5" t="s">
        <v>53</v>
      </c>
      <c r="AC542" s="5" t="s">
        <v>53</v>
      </c>
      <c r="AD542" s="9">
        <v>69</v>
      </c>
      <c r="AE542" s="5"/>
      <c r="AF542" s="5" t="s">
        <v>116</v>
      </c>
      <c r="AG542" s="4">
        <v>1</v>
      </c>
      <c r="AH542" s="4">
        <v>1</v>
      </c>
      <c r="AI542" s="4">
        <v>1</v>
      </c>
      <c r="AJ542" s="5" t="s">
        <v>55</v>
      </c>
    </row>
    <row r="543" spans="1:36" ht="30" x14ac:dyDescent="0.25">
      <c r="A543" s="4" t="s">
        <v>1428</v>
      </c>
      <c r="B543" s="4">
        <v>82955</v>
      </c>
      <c r="C543" s="4" t="s">
        <v>1537</v>
      </c>
      <c r="D543" s="5" t="s">
        <v>4415</v>
      </c>
      <c r="E543" s="4" t="s">
        <v>39</v>
      </c>
      <c r="F543" s="4" t="s">
        <v>511</v>
      </c>
      <c r="G543" s="4" t="s">
        <v>2054</v>
      </c>
      <c r="H543" s="4" t="s">
        <v>4416</v>
      </c>
      <c r="I543" s="4" t="s">
        <v>514</v>
      </c>
      <c r="J543" s="5" t="s">
        <v>515</v>
      </c>
      <c r="K543" s="5" t="s">
        <v>4417</v>
      </c>
      <c r="L543" s="5" t="s">
        <v>53</v>
      </c>
      <c r="M543" s="6" t="s">
        <v>402</v>
      </c>
      <c r="N543" s="4"/>
      <c r="O543" s="4" t="s">
        <v>517</v>
      </c>
      <c r="P543" s="4" t="s">
        <v>515</v>
      </c>
      <c r="Q543" s="5" t="s">
        <v>4418</v>
      </c>
      <c r="R543" s="29" t="s">
        <v>4419</v>
      </c>
      <c r="S543" s="4" t="s">
        <v>89</v>
      </c>
      <c r="T543" s="4" t="s">
        <v>64</v>
      </c>
      <c r="U543" s="4" t="s">
        <v>49</v>
      </c>
      <c r="V543" s="8">
        <v>35065</v>
      </c>
      <c r="W543" s="5" t="s">
        <v>11</v>
      </c>
      <c r="X543" s="5" t="s">
        <v>2058</v>
      </c>
      <c r="Y543" s="5" t="s">
        <v>51</v>
      </c>
      <c r="Z543" s="4" t="s">
        <v>93</v>
      </c>
      <c r="AA543" s="4">
        <v>128035</v>
      </c>
      <c r="AB543" s="5" t="s">
        <v>112</v>
      </c>
      <c r="AC543" s="5" t="s">
        <v>4420</v>
      </c>
      <c r="AD543" s="9">
        <v>120</v>
      </c>
      <c r="AE543" s="5"/>
      <c r="AF543" s="5" t="s">
        <v>116</v>
      </c>
      <c r="AG543" s="4">
        <v>1</v>
      </c>
      <c r="AH543" s="9">
        <v>0</v>
      </c>
      <c r="AI543" s="4">
        <v>1</v>
      </c>
      <c r="AJ543" s="5" t="s">
        <v>288</v>
      </c>
    </row>
    <row r="544" spans="1:36" ht="25.5" x14ac:dyDescent="0.25">
      <c r="A544" s="4" t="s">
        <v>1429</v>
      </c>
      <c r="B544" s="4">
        <v>23428</v>
      </c>
      <c r="C544" s="4" t="s">
        <v>1537</v>
      </c>
      <c r="D544" s="5" t="s">
        <v>4421</v>
      </c>
      <c r="E544" s="4" t="s">
        <v>39</v>
      </c>
      <c r="F544" s="4" t="s">
        <v>233</v>
      </c>
      <c r="G544" s="4" t="s">
        <v>835</v>
      </c>
      <c r="H544" s="4" t="s">
        <v>4422</v>
      </c>
      <c r="I544" s="4" t="s">
        <v>236</v>
      </c>
      <c r="J544" s="5" t="s">
        <v>237</v>
      </c>
      <c r="K544" s="5" t="s">
        <v>4423</v>
      </c>
      <c r="L544" s="5" t="s">
        <v>53</v>
      </c>
      <c r="M544" s="6" t="s">
        <v>105</v>
      </c>
      <c r="N544" s="4"/>
      <c r="O544" s="4" t="s">
        <v>240</v>
      </c>
      <c r="P544" s="4" t="s">
        <v>237</v>
      </c>
      <c r="Q544" s="5" t="s">
        <v>4424</v>
      </c>
      <c r="R544" s="30" t="s">
        <v>4425</v>
      </c>
      <c r="S544" s="4" t="s">
        <v>89</v>
      </c>
      <c r="T544" s="4" t="s">
        <v>64</v>
      </c>
      <c r="U544" s="4" t="s">
        <v>49</v>
      </c>
      <c r="V544" s="8">
        <v>16497</v>
      </c>
      <c r="W544" s="5" t="s">
        <v>11</v>
      </c>
      <c r="X544" s="5" t="s">
        <v>2203</v>
      </c>
      <c r="Y544" s="5" t="s">
        <v>51</v>
      </c>
      <c r="Z544" s="4" t="s">
        <v>52</v>
      </c>
      <c r="AA544" s="4"/>
      <c r="AB544" s="5" t="s">
        <v>53</v>
      </c>
      <c r="AC544" s="5" t="s">
        <v>53</v>
      </c>
      <c r="AD544" s="4">
        <v>64</v>
      </c>
      <c r="AE544" s="5"/>
      <c r="AF544" s="5" t="s">
        <v>54</v>
      </c>
      <c r="AG544" s="4">
        <v>0</v>
      </c>
      <c r="AH544" s="4">
        <v>1</v>
      </c>
      <c r="AI544" s="4">
        <v>0</v>
      </c>
      <c r="AJ544" s="5" t="s">
        <v>55</v>
      </c>
    </row>
    <row r="545" spans="1:36" ht="30" x14ac:dyDescent="0.25">
      <c r="A545" s="4" t="s">
        <v>1430</v>
      </c>
      <c r="B545" s="4">
        <v>82705</v>
      </c>
      <c r="C545" s="4" t="s">
        <v>1537</v>
      </c>
      <c r="D545" s="5" t="s">
        <v>4426</v>
      </c>
      <c r="E545" s="4" t="s">
        <v>39</v>
      </c>
      <c r="F545" s="4" t="s">
        <v>247</v>
      </c>
      <c r="G545" s="4" t="s">
        <v>541</v>
      </c>
      <c r="H545" s="4" t="s">
        <v>4427</v>
      </c>
      <c r="I545" s="4" t="s">
        <v>250</v>
      </c>
      <c r="J545" s="5" t="s">
        <v>542</v>
      </c>
      <c r="K545" s="5" t="s">
        <v>4428</v>
      </c>
      <c r="L545" s="5" t="s">
        <v>3437</v>
      </c>
      <c r="M545" s="6" t="s">
        <v>185</v>
      </c>
      <c r="N545" s="4"/>
      <c r="O545" s="4" t="s">
        <v>543</v>
      </c>
      <c r="P545" s="4" t="s">
        <v>542</v>
      </c>
      <c r="Q545" s="5" t="s">
        <v>4429</v>
      </c>
      <c r="R545" s="30" t="s">
        <v>4430</v>
      </c>
      <c r="S545" s="4" t="s">
        <v>89</v>
      </c>
      <c r="T545" s="4" t="s">
        <v>64</v>
      </c>
      <c r="U545" s="4" t="s">
        <v>49</v>
      </c>
      <c r="V545" s="8">
        <v>31174</v>
      </c>
      <c r="W545" s="5" t="s">
        <v>11</v>
      </c>
      <c r="X545" s="5" t="s">
        <v>2001</v>
      </c>
      <c r="Y545" s="5" t="s">
        <v>51</v>
      </c>
      <c r="Z545" s="4" t="s">
        <v>52</v>
      </c>
      <c r="AA545" s="4"/>
      <c r="AB545" s="5" t="s">
        <v>53</v>
      </c>
      <c r="AC545" s="5" t="s">
        <v>53</v>
      </c>
      <c r="AD545" s="9">
        <v>198</v>
      </c>
      <c r="AE545" s="5"/>
      <c r="AF545" s="5" t="s">
        <v>54</v>
      </c>
      <c r="AG545" s="4">
        <v>1</v>
      </c>
      <c r="AH545" s="4">
        <v>1</v>
      </c>
      <c r="AI545" s="4">
        <v>1</v>
      </c>
      <c r="AJ545" s="5" t="s">
        <v>55</v>
      </c>
    </row>
    <row r="546" spans="1:36" ht="25.5" x14ac:dyDescent="0.25">
      <c r="A546" s="4" t="s">
        <v>1431</v>
      </c>
      <c r="B546" s="4">
        <v>42137</v>
      </c>
      <c r="C546" s="4" t="s">
        <v>1537</v>
      </c>
      <c r="D546" s="5" t="s">
        <v>4431</v>
      </c>
      <c r="E546" s="4" t="s">
        <v>39</v>
      </c>
      <c r="F546" s="4" t="s">
        <v>388</v>
      </c>
      <c r="G546" s="4" t="s">
        <v>3725</v>
      </c>
      <c r="H546" s="4" t="s">
        <v>4432</v>
      </c>
      <c r="I546" s="4" t="s">
        <v>391</v>
      </c>
      <c r="J546" s="5" t="s">
        <v>3727</v>
      </c>
      <c r="K546" s="5" t="s">
        <v>4433</v>
      </c>
      <c r="L546" s="5" t="s">
        <v>4434</v>
      </c>
      <c r="M546" s="6" t="s">
        <v>119</v>
      </c>
      <c r="N546" s="4"/>
      <c r="O546" s="4" t="s">
        <v>3729</v>
      </c>
      <c r="P546" s="4" t="s">
        <v>3727</v>
      </c>
      <c r="Q546" s="5" t="s">
        <v>4435</v>
      </c>
      <c r="R546" s="30" t="s">
        <v>4436</v>
      </c>
      <c r="S546" s="4" t="s">
        <v>89</v>
      </c>
      <c r="T546" s="4" t="s">
        <v>64</v>
      </c>
      <c r="U546" s="4" t="s">
        <v>49</v>
      </c>
      <c r="V546" s="8">
        <v>31197</v>
      </c>
      <c r="W546" s="5" t="s">
        <v>11</v>
      </c>
      <c r="X546" s="5" t="s">
        <v>3732</v>
      </c>
      <c r="Y546" s="5" t="s">
        <v>51</v>
      </c>
      <c r="Z546" s="4" t="s">
        <v>52</v>
      </c>
      <c r="AA546" s="4"/>
      <c r="AB546" s="5" t="s">
        <v>53</v>
      </c>
      <c r="AC546" s="5" t="s">
        <v>53</v>
      </c>
      <c r="AD546" s="9">
        <v>91</v>
      </c>
      <c r="AE546" s="5"/>
      <c r="AF546" s="5" t="s">
        <v>116</v>
      </c>
      <c r="AG546" s="4">
        <v>1</v>
      </c>
      <c r="AH546" s="4">
        <v>1</v>
      </c>
      <c r="AI546" s="4">
        <v>1</v>
      </c>
      <c r="AJ546" s="5" t="s">
        <v>55</v>
      </c>
    </row>
    <row r="547" spans="1:36" ht="38.25" x14ac:dyDescent="0.25">
      <c r="A547" s="4" t="s">
        <v>1432</v>
      </c>
      <c r="B547" s="4">
        <v>28683</v>
      </c>
      <c r="C547" s="4" t="s">
        <v>1537</v>
      </c>
      <c r="D547" s="5" t="s">
        <v>4437</v>
      </c>
      <c r="E547" s="4" t="s">
        <v>39</v>
      </c>
      <c r="F547" s="4" t="s">
        <v>735</v>
      </c>
      <c r="G547" s="4" t="s">
        <v>4377</v>
      </c>
      <c r="H547" s="4" t="s">
        <v>4438</v>
      </c>
      <c r="I547" s="4" t="s">
        <v>738</v>
      </c>
      <c r="J547" s="5" t="s">
        <v>739</v>
      </c>
      <c r="K547" s="5" t="s">
        <v>4439</v>
      </c>
      <c r="L547" s="5" t="s">
        <v>53</v>
      </c>
      <c r="M547" s="6" t="s">
        <v>192</v>
      </c>
      <c r="N547" s="4"/>
      <c r="O547" s="4" t="s">
        <v>740</v>
      </c>
      <c r="P547" s="4" t="s">
        <v>739</v>
      </c>
      <c r="Q547" s="5" t="s">
        <v>4440</v>
      </c>
      <c r="R547" s="29" t="s">
        <v>4441</v>
      </c>
      <c r="S547" s="4" t="s">
        <v>89</v>
      </c>
      <c r="T547" s="4" t="s">
        <v>64</v>
      </c>
      <c r="U547" s="4" t="s">
        <v>49</v>
      </c>
      <c r="V547" s="8">
        <v>33970</v>
      </c>
      <c r="W547" s="5" t="s">
        <v>11</v>
      </c>
      <c r="X547" s="5" t="s">
        <v>4032</v>
      </c>
      <c r="Y547" s="5" t="s">
        <v>51</v>
      </c>
      <c r="Z547" s="4" t="s">
        <v>52</v>
      </c>
      <c r="AA547" s="4"/>
      <c r="AB547" s="5" t="s">
        <v>53</v>
      </c>
      <c r="AC547" s="5" t="s">
        <v>53</v>
      </c>
      <c r="AD547" s="9">
        <v>77</v>
      </c>
      <c r="AE547" s="5" t="s">
        <v>1829</v>
      </c>
      <c r="AF547" s="5" t="s">
        <v>116</v>
      </c>
      <c r="AG547" s="4">
        <v>0</v>
      </c>
      <c r="AH547" s="4">
        <v>1</v>
      </c>
      <c r="AI547" s="4">
        <v>1</v>
      </c>
      <c r="AJ547" s="5" t="s">
        <v>55</v>
      </c>
    </row>
    <row r="548" spans="1:36" ht="38.25" x14ac:dyDescent="0.25">
      <c r="A548" s="4" t="s">
        <v>1433</v>
      </c>
      <c r="B548" s="4">
        <v>23426</v>
      </c>
      <c r="C548" s="4" t="s">
        <v>1537</v>
      </c>
      <c r="D548" s="5" t="s">
        <v>4442</v>
      </c>
      <c r="E548" s="4" t="s">
        <v>39</v>
      </c>
      <c r="F548" s="4" t="s">
        <v>233</v>
      </c>
      <c r="G548" s="4" t="s">
        <v>835</v>
      </c>
      <c r="H548" s="4" t="s">
        <v>4443</v>
      </c>
      <c r="I548" s="4" t="s">
        <v>236</v>
      </c>
      <c r="J548" s="5" t="s">
        <v>237</v>
      </c>
      <c r="K548" s="5" t="s">
        <v>4444</v>
      </c>
      <c r="L548" s="5" t="s">
        <v>53</v>
      </c>
      <c r="M548" s="6" t="s">
        <v>421</v>
      </c>
      <c r="N548" s="4"/>
      <c r="O548" s="4" t="s">
        <v>4445</v>
      </c>
      <c r="P548" s="4" t="s">
        <v>4444</v>
      </c>
      <c r="Q548" s="5" t="s">
        <v>4446</v>
      </c>
      <c r="R548" s="30" t="s">
        <v>4447</v>
      </c>
      <c r="S548" s="4" t="s">
        <v>89</v>
      </c>
      <c r="T548" s="4" t="s">
        <v>64</v>
      </c>
      <c r="U548" s="4" t="s">
        <v>49</v>
      </c>
      <c r="V548" s="8">
        <v>36404</v>
      </c>
      <c r="W548" s="5" t="s">
        <v>11</v>
      </c>
      <c r="X548" s="5" t="s">
        <v>2203</v>
      </c>
      <c r="Y548" s="5" t="s">
        <v>51</v>
      </c>
      <c r="Z548" s="4" t="s">
        <v>52</v>
      </c>
      <c r="AA548" s="4"/>
      <c r="AB548" s="5" t="s">
        <v>53</v>
      </c>
      <c r="AC548" s="5" t="s">
        <v>53</v>
      </c>
      <c r="AD548" s="4">
        <v>98</v>
      </c>
      <c r="AE548" s="5" t="s">
        <v>226</v>
      </c>
      <c r="AF548" s="5" t="s">
        <v>116</v>
      </c>
      <c r="AG548" s="4">
        <v>1</v>
      </c>
      <c r="AH548" s="9">
        <v>0</v>
      </c>
      <c r="AI548" s="4">
        <v>0</v>
      </c>
      <c r="AJ548" s="5" t="s">
        <v>55</v>
      </c>
    </row>
    <row r="549" spans="1:36" ht="38.25" x14ac:dyDescent="0.25">
      <c r="A549" s="4" t="s">
        <v>1434</v>
      </c>
      <c r="B549" s="4">
        <v>21269</v>
      </c>
      <c r="C549" s="4" t="s">
        <v>1537</v>
      </c>
      <c r="D549" s="5" t="s">
        <v>4448</v>
      </c>
      <c r="E549" s="4" t="s">
        <v>39</v>
      </c>
      <c r="F549" s="4" t="s">
        <v>318</v>
      </c>
      <c r="G549" s="4" t="s">
        <v>3290</v>
      </c>
      <c r="H549" s="4" t="s">
        <v>4449</v>
      </c>
      <c r="I549" s="4" t="s">
        <v>321</v>
      </c>
      <c r="J549" s="5" t="s">
        <v>1236</v>
      </c>
      <c r="K549" s="5" t="s">
        <v>4450</v>
      </c>
      <c r="L549" s="5" t="s">
        <v>53</v>
      </c>
      <c r="M549" s="6" t="s">
        <v>119</v>
      </c>
      <c r="N549" s="4"/>
      <c r="O549" s="4" t="s">
        <v>3293</v>
      </c>
      <c r="P549" s="4" t="s">
        <v>1236</v>
      </c>
      <c r="Q549" s="5" t="s">
        <v>4451</v>
      </c>
      <c r="R549" s="30" t="s">
        <v>4452</v>
      </c>
      <c r="S549" s="4" t="s">
        <v>89</v>
      </c>
      <c r="T549" s="4" t="s">
        <v>64</v>
      </c>
      <c r="U549" s="4" t="s">
        <v>49</v>
      </c>
      <c r="V549" s="8">
        <v>16681</v>
      </c>
      <c r="W549" s="5" t="s">
        <v>11</v>
      </c>
      <c r="X549" s="5" t="s">
        <v>3296</v>
      </c>
      <c r="Y549" s="5" t="s">
        <v>51</v>
      </c>
      <c r="Z549" s="4" t="s">
        <v>52</v>
      </c>
      <c r="AA549" s="4"/>
      <c r="AB549" s="5" t="s">
        <v>53</v>
      </c>
      <c r="AC549" s="5" t="s">
        <v>53</v>
      </c>
      <c r="AD549" s="4">
        <v>117</v>
      </c>
      <c r="AE549" s="5" t="s">
        <v>226</v>
      </c>
      <c r="AF549" s="5" t="s">
        <v>116</v>
      </c>
      <c r="AG549" s="4">
        <v>1</v>
      </c>
      <c r="AH549" s="4">
        <v>1</v>
      </c>
      <c r="AI549" s="4">
        <v>1</v>
      </c>
      <c r="AJ549" s="5" t="s">
        <v>55</v>
      </c>
    </row>
    <row r="550" spans="1:36" ht="38.25" x14ac:dyDescent="0.25">
      <c r="A550" s="4" t="s">
        <v>1435</v>
      </c>
      <c r="B550" s="4">
        <v>6584</v>
      </c>
      <c r="C550" s="4" t="s">
        <v>1537</v>
      </c>
      <c r="D550" s="5" t="s">
        <v>4453</v>
      </c>
      <c r="E550" s="4" t="s">
        <v>39</v>
      </c>
      <c r="F550" s="4" t="s">
        <v>704</v>
      </c>
      <c r="G550" s="4" t="s">
        <v>3717</v>
      </c>
      <c r="H550" s="4" t="s">
        <v>4454</v>
      </c>
      <c r="I550" s="4" t="s">
        <v>707</v>
      </c>
      <c r="J550" s="5" t="s">
        <v>708</v>
      </c>
      <c r="K550" s="5" t="s">
        <v>4455</v>
      </c>
      <c r="L550" s="5" t="s">
        <v>53</v>
      </c>
      <c r="M550" s="6" t="s">
        <v>1884</v>
      </c>
      <c r="N550" s="4"/>
      <c r="O550" s="4" t="s">
        <v>710</v>
      </c>
      <c r="P550" s="4" t="s">
        <v>708</v>
      </c>
      <c r="Q550" s="5" t="s">
        <v>4456</v>
      </c>
      <c r="R550" s="29" t="s">
        <v>4457</v>
      </c>
      <c r="S550" s="4" t="s">
        <v>89</v>
      </c>
      <c r="T550" s="4" t="s">
        <v>64</v>
      </c>
      <c r="U550" s="4" t="s">
        <v>49</v>
      </c>
      <c r="V550" s="8">
        <v>31168</v>
      </c>
      <c r="W550" s="5" t="s">
        <v>11</v>
      </c>
      <c r="X550" s="5" t="s">
        <v>3722</v>
      </c>
      <c r="Y550" s="5" t="s">
        <v>51</v>
      </c>
      <c r="Z550" s="4" t="s">
        <v>52</v>
      </c>
      <c r="AA550" s="4"/>
      <c r="AB550" s="5" t="s">
        <v>53</v>
      </c>
      <c r="AC550" s="5" t="s">
        <v>53</v>
      </c>
      <c r="AD550" s="9">
        <v>47</v>
      </c>
      <c r="AE550" s="5" t="s">
        <v>2134</v>
      </c>
      <c r="AF550" s="5" t="s">
        <v>116</v>
      </c>
      <c r="AG550" s="4">
        <v>1</v>
      </c>
      <c r="AH550" s="4">
        <v>0</v>
      </c>
      <c r="AI550" s="4">
        <v>0</v>
      </c>
      <c r="AJ550" s="5" t="s">
        <v>55</v>
      </c>
    </row>
    <row r="551" spans="1:36" ht="76.5" x14ac:dyDescent="0.25">
      <c r="A551" s="4" t="s">
        <v>1436</v>
      </c>
      <c r="B551" s="4">
        <v>28681</v>
      </c>
      <c r="C551" s="4" t="s">
        <v>1537</v>
      </c>
      <c r="D551" s="5" t="s">
        <v>4458</v>
      </c>
      <c r="E551" s="4" t="s">
        <v>39</v>
      </c>
      <c r="F551" s="4" t="s">
        <v>735</v>
      </c>
      <c r="G551" s="4" t="s">
        <v>4377</v>
      </c>
      <c r="H551" s="4" t="s">
        <v>4459</v>
      </c>
      <c r="I551" s="4" t="s">
        <v>738</v>
      </c>
      <c r="J551" s="5" t="s">
        <v>739</v>
      </c>
      <c r="K551" s="5" t="s">
        <v>4460</v>
      </c>
      <c r="L551" s="5" t="s">
        <v>53</v>
      </c>
      <c r="M551" s="6" t="s">
        <v>402</v>
      </c>
      <c r="N551" s="4"/>
      <c r="O551" s="4" t="s">
        <v>740</v>
      </c>
      <c r="P551" s="4" t="s">
        <v>739</v>
      </c>
      <c r="Q551" s="5" t="s">
        <v>4461</v>
      </c>
      <c r="R551" s="30" t="s">
        <v>4462</v>
      </c>
      <c r="S551" s="4" t="s">
        <v>89</v>
      </c>
      <c r="T551" s="4" t="s">
        <v>64</v>
      </c>
      <c r="U551" s="4" t="s">
        <v>49</v>
      </c>
      <c r="V551" s="8">
        <v>33970</v>
      </c>
      <c r="W551" s="5" t="s">
        <v>11</v>
      </c>
      <c r="X551" s="5" t="s">
        <v>4032</v>
      </c>
      <c r="Y551" s="5" t="s">
        <v>51</v>
      </c>
      <c r="Z551" s="4" t="s">
        <v>52</v>
      </c>
      <c r="AA551" s="4"/>
      <c r="AB551" s="5" t="s">
        <v>53</v>
      </c>
      <c r="AC551" s="5" t="s">
        <v>53</v>
      </c>
      <c r="AD551" s="4">
        <v>89</v>
      </c>
      <c r="AE551" s="5" t="s">
        <v>3089</v>
      </c>
      <c r="AF551" s="5" t="s">
        <v>116</v>
      </c>
      <c r="AG551" s="4">
        <v>1</v>
      </c>
      <c r="AH551" s="4">
        <v>1</v>
      </c>
      <c r="AI551" s="4">
        <v>1</v>
      </c>
      <c r="AJ551" s="5" t="s">
        <v>55</v>
      </c>
    </row>
    <row r="552" spans="1:36" ht="51" x14ac:dyDescent="0.25">
      <c r="A552" s="4" t="s">
        <v>1437</v>
      </c>
      <c r="B552" s="4">
        <v>71033</v>
      </c>
      <c r="C552" s="4" t="s">
        <v>1537</v>
      </c>
      <c r="D552" s="5" t="s">
        <v>4463</v>
      </c>
      <c r="E552" s="4" t="s">
        <v>39</v>
      </c>
      <c r="F552" s="4" t="s">
        <v>129</v>
      </c>
      <c r="G552" s="4" t="s">
        <v>3162</v>
      </c>
      <c r="H552" s="4" t="s">
        <v>4464</v>
      </c>
      <c r="I552" s="4" t="s">
        <v>132</v>
      </c>
      <c r="J552" s="5" t="s">
        <v>646</v>
      </c>
      <c r="K552" s="5" t="s">
        <v>4465</v>
      </c>
      <c r="L552" s="5" t="s">
        <v>53</v>
      </c>
      <c r="M552" s="6" t="s">
        <v>884</v>
      </c>
      <c r="N552" s="4"/>
      <c r="O552" s="4" t="s">
        <v>648</v>
      </c>
      <c r="P552" s="4" t="s">
        <v>646</v>
      </c>
      <c r="Q552" s="5" t="s">
        <v>4466</v>
      </c>
      <c r="R552" s="30" t="s">
        <v>4467</v>
      </c>
      <c r="S552" s="4" t="s">
        <v>89</v>
      </c>
      <c r="T552" s="4" t="s">
        <v>64</v>
      </c>
      <c r="U552" s="4" t="s">
        <v>49</v>
      </c>
      <c r="V552" s="8">
        <v>36404</v>
      </c>
      <c r="W552" s="5" t="s">
        <v>11</v>
      </c>
      <c r="X552" s="5" t="s">
        <v>4357</v>
      </c>
      <c r="Y552" s="5" t="s">
        <v>51</v>
      </c>
      <c r="Z552" s="4" t="s">
        <v>52</v>
      </c>
      <c r="AA552" s="4"/>
      <c r="AB552" s="5" t="s">
        <v>53</v>
      </c>
      <c r="AC552" s="5" t="s">
        <v>53</v>
      </c>
      <c r="AD552" s="9">
        <v>125</v>
      </c>
      <c r="AE552" s="5" t="s">
        <v>499</v>
      </c>
      <c r="AF552" s="5" t="s">
        <v>116</v>
      </c>
      <c r="AG552" s="4">
        <v>0</v>
      </c>
      <c r="AH552" s="4">
        <v>1</v>
      </c>
      <c r="AI552" s="4">
        <v>1</v>
      </c>
      <c r="AJ552" s="5" t="s">
        <v>55</v>
      </c>
    </row>
    <row r="553" spans="1:36" ht="30" x14ac:dyDescent="0.25">
      <c r="A553" s="4" t="s">
        <v>1438</v>
      </c>
      <c r="B553" s="4">
        <v>61021</v>
      </c>
      <c r="C553" s="4" t="s">
        <v>1537</v>
      </c>
      <c r="D553" s="5" t="s">
        <v>4468</v>
      </c>
      <c r="E553" s="4" t="s">
        <v>39</v>
      </c>
      <c r="F553" s="4" t="s">
        <v>489</v>
      </c>
      <c r="G553" s="4" t="s">
        <v>3779</v>
      </c>
      <c r="H553" s="4" t="s">
        <v>4469</v>
      </c>
      <c r="I553" s="4" t="s">
        <v>492</v>
      </c>
      <c r="J553" s="5" t="s">
        <v>3781</v>
      </c>
      <c r="K553" s="5" t="s">
        <v>4470</v>
      </c>
      <c r="L553" s="5" t="s">
        <v>53</v>
      </c>
      <c r="M553" s="6" t="s">
        <v>168</v>
      </c>
      <c r="N553" s="4"/>
      <c r="O553" s="4" t="s">
        <v>4471</v>
      </c>
      <c r="P553" s="4" t="s">
        <v>4472</v>
      </c>
      <c r="Q553" s="5" t="s">
        <v>4473</v>
      </c>
      <c r="R553" s="29" t="s">
        <v>4474</v>
      </c>
      <c r="S553" s="4" t="s">
        <v>89</v>
      </c>
      <c r="T553" s="4" t="s">
        <v>64</v>
      </c>
      <c r="U553" s="4" t="s">
        <v>49</v>
      </c>
      <c r="V553" s="8">
        <v>36404</v>
      </c>
      <c r="W553" s="5" t="s">
        <v>11</v>
      </c>
      <c r="X553" s="5" t="s">
        <v>3785</v>
      </c>
      <c r="Y553" s="5" t="s">
        <v>51</v>
      </c>
      <c r="Z553" s="4" t="s">
        <v>52</v>
      </c>
      <c r="AA553" s="4"/>
      <c r="AB553" s="5" t="s">
        <v>53</v>
      </c>
      <c r="AC553" s="5" t="s">
        <v>53</v>
      </c>
      <c r="AD553" s="9">
        <v>69</v>
      </c>
      <c r="AE553" s="5"/>
      <c r="AF553" s="5" t="s">
        <v>54</v>
      </c>
      <c r="AG553" s="4">
        <v>1</v>
      </c>
      <c r="AH553" s="4">
        <v>1</v>
      </c>
      <c r="AI553" s="4">
        <v>0</v>
      </c>
      <c r="AJ553" s="5" t="s">
        <v>55</v>
      </c>
    </row>
    <row r="554" spans="1:36" ht="38.25" x14ac:dyDescent="0.25">
      <c r="A554" s="4" t="s">
        <v>1439</v>
      </c>
      <c r="B554" s="4">
        <v>55764</v>
      </c>
      <c r="C554" s="4" t="s">
        <v>1537</v>
      </c>
      <c r="D554" s="5" t="s">
        <v>4475</v>
      </c>
      <c r="E554" s="4" t="s">
        <v>39</v>
      </c>
      <c r="F554" s="4" t="s">
        <v>204</v>
      </c>
      <c r="G554" s="4" t="s">
        <v>3169</v>
      </c>
      <c r="H554" s="4" t="s">
        <v>4476</v>
      </c>
      <c r="I554" s="4" t="s">
        <v>207</v>
      </c>
      <c r="J554" s="5" t="s">
        <v>3171</v>
      </c>
      <c r="K554" s="5" t="s">
        <v>3171</v>
      </c>
      <c r="L554" s="5" t="s">
        <v>994</v>
      </c>
      <c r="M554" s="6" t="s">
        <v>85</v>
      </c>
      <c r="N554" s="4"/>
      <c r="O554" s="4" t="s">
        <v>3173</v>
      </c>
      <c r="P554" s="4" t="s">
        <v>3171</v>
      </c>
      <c r="Q554" s="5" t="s">
        <v>4477</v>
      </c>
      <c r="R554" s="29" t="s">
        <v>4478</v>
      </c>
      <c r="S554" s="4" t="s">
        <v>89</v>
      </c>
      <c r="T554" s="4" t="s">
        <v>64</v>
      </c>
      <c r="U554" s="4" t="s">
        <v>49</v>
      </c>
      <c r="V554" s="8">
        <v>16528</v>
      </c>
      <c r="W554" s="5" t="s">
        <v>11</v>
      </c>
      <c r="X554" s="5" t="s">
        <v>3873</v>
      </c>
      <c r="Y554" s="5" t="s">
        <v>51</v>
      </c>
      <c r="Z554" s="4" t="s">
        <v>52</v>
      </c>
      <c r="AA554" s="4"/>
      <c r="AB554" s="5" t="s">
        <v>53</v>
      </c>
      <c r="AC554" s="5" t="s">
        <v>53</v>
      </c>
      <c r="AD554" s="9">
        <v>500</v>
      </c>
      <c r="AE554" s="5" t="s">
        <v>226</v>
      </c>
      <c r="AF554" s="5" t="s">
        <v>116</v>
      </c>
      <c r="AG554" s="4">
        <v>0</v>
      </c>
      <c r="AH554" s="4">
        <v>0</v>
      </c>
      <c r="AI554" s="4">
        <v>1</v>
      </c>
      <c r="AJ554" s="5" t="s">
        <v>55</v>
      </c>
    </row>
    <row r="555" spans="1:36" ht="38.25" x14ac:dyDescent="0.25">
      <c r="A555" s="4" t="s">
        <v>1443</v>
      </c>
      <c r="B555" s="4">
        <v>52961</v>
      </c>
      <c r="C555" s="4" t="s">
        <v>1537</v>
      </c>
      <c r="D555" s="5" t="s">
        <v>4479</v>
      </c>
      <c r="E555" s="4" t="s">
        <v>39</v>
      </c>
      <c r="F555" s="4" t="s">
        <v>388</v>
      </c>
      <c r="G555" s="4" t="s">
        <v>639</v>
      </c>
      <c r="H555" s="4" t="s">
        <v>4480</v>
      </c>
      <c r="I555" s="4" t="s">
        <v>391</v>
      </c>
      <c r="J555" s="5" t="s">
        <v>640</v>
      </c>
      <c r="K555" s="5" t="s">
        <v>4481</v>
      </c>
      <c r="L555" s="5" t="s">
        <v>4482</v>
      </c>
      <c r="M555" s="6" t="s">
        <v>620</v>
      </c>
      <c r="N555" s="4"/>
      <c r="O555" s="4" t="s">
        <v>4483</v>
      </c>
      <c r="P555" s="4" t="s">
        <v>4481</v>
      </c>
      <c r="Q555" s="5" t="s">
        <v>4484</v>
      </c>
      <c r="R555" s="30" t="s">
        <v>4485</v>
      </c>
      <c r="S555" s="4" t="s">
        <v>89</v>
      </c>
      <c r="T555" s="4" t="s">
        <v>64</v>
      </c>
      <c r="U555" s="4" t="s">
        <v>49</v>
      </c>
      <c r="V555" s="8">
        <v>7331</v>
      </c>
      <c r="W555" s="5" t="s">
        <v>11</v>
      </c>
      <c r="X555" s="5" t="s">
        <v>2088</v>
      </c>
      <c r="Y555" s="5" t="s">
        <v>51</v>
      </c>
      <c r="Z555" s="4" t="s">
        <v>52</v>
      </c>
      <c r="AA555" s="4"/>
      <c r="AB555" s="5" t="s">
        <v>53</v>
      </c>
      <c r="AC555" s="5" t="s">
        <v>53</v>
      </c>
      <c r="AD555" s="9">
        <v>442</v>
      </c>
      <c r="AE555" s="5" t="s">
        <v>226</v>
      </c>
      <c r="AF555" s="5" t="s">
        <v>116</v>
      </c>
      <c r="AG555" s="4">
        <v>1</v>
      </c>
      <c r="AH555" s="4">
        <v>1</v>
      </c>
      <c r="AI555" s="4">
        <v>1</v>
      </c>
      <c r="AJ555" s="5" t="s">
        <v>55</v>
      </c>
    </row>
    <row r="556" spans="1:36" ht="38.25" x14ac:dyDescent="0.25">
      <c r="A556" s="4" t="s">
        <v>1450</v>
      </c>
      <c r="B556" s="4">
        <v>35216</v>
      </c>
      <c r="C556" s="4" t="s">
        <v>1537</v>
      </c>
      <c r="D556" s="5" t="s">
        <v>4486</v>
      </c>
      <c r="E556" s="4" t="s">
        <v>39</v>
      </c>
      <c r="F556" s="4" t="s">
        <v>301</v>
      </c>
      <c r="G556" s="4" t="s">
        <v>333</v>
      </c>
      <c r="H556" s="4" t="s">
        <v>4487</v>
      </c>
      <c r="I556" s="4" t="s">
        <v>304</v>
      </c>
      <c r="J556" s="5" t="s">
        <v>142</v>
      </c>
      <c r="K556" s="5" t="s">
        <v>2120</v>
      </c>
      <c r="L556" s="5" t="s">
        <v>184</v>
      </c>
      <c r="M556" s="6" t="s">
        <v>434</v>
      </c>
      <c r="N556" s="4"/>
      <c r="O556" s="4" t="s">
        <v>2119</v>
      </c>
      <c r="P556" s="4" t="s">
        <v>2120</v>
      </c>
      <c r="Q556" s="5" t="s">
        <v>4488</v>
      </c>
      <c r="R556" s="30" t="s">
        <v>4489</v>
      </c>
      <c r="S556" s="4" t="s">
        <v>89</v>
      </c>
      <c r="T556" s="4" t="s">
        <v>64</v>
      </c>
      <c r="U556" s="4" t="s">
        <v>49</v>
      </c>
      <c r="V556" s="8">
        <v>24716</v>
      </c>
      <c r="W556" s="5" t="s">
        <v>11</v>
      </c>
      <c r="X556" s="5" t="s">
        <v>2839</v>
      </c>
      <c r="Y556" s="5" t="s">
        <v>51</v>
      </c>
      <c r="Z556" s="4" t="s">
        <v>52</v>
      </c>
      <c r="AA556" s="4"/>
      <c r="AB556" s="5" t="s">
        <v>53</v>
      </c>
      <c r="AC556" s="5" t="s">
        <v>53</v>
      </c>
      <c r="AD556" s="9">
        <v>326</v>
      </c>
      <c r="AE556" s="5"/>
      <c r="AF556" s="5" t="s">
        <v>116</v>
      </c>
      <c r="AG556" s="4">
        <v>1</v>
      </c>
      <c r="AH556" s="4">
        <v>1</v>
      </c>
      <c r="AI556" s="4">
        <v>1</v>
      </c>
      <c r="AJ556" s="5" t="s">
        <v>288</v>
      </c>
    </row>
    <row r="557" spans="1:36" ht="25.5" x14ac:dyDescent="0.25">
      <c r="A557" s="4" t="s">
        <v>1454</v>
      </c>
      <c r="B557" s="4">
        <v>127680</v>
      </c>
      <c r="C557" s="4" t="s">
        <v>1537</v>
      </c>
      <c r="D557" s="5" t="s">
        <v>4490</v>
      </c>
      <c r="E557" s="4" t="s">
        <v>39</v>
      </c>
      <c r="F557" s="4" t="s">
        <v>216</v>
      </c>
      <c r="G557" s="4" t="s">
        <v>3761</v>
      </c>
      <c r="H557" s="4" t="s">
        <v>4491</v>
      </c>
      <c r="I557" s="4" t="s">
        <v>219</v>
      </c>
      <c r="J557" s="5" t="s">
        <v>3763</v>
      </c>
      <c r="K557" s="5" t="s">
        <v>4492</v>
      </c>
      <c r="L557" s="5" t="s">
        <v>53</v>
      </c>
      <c r="M557" s="6" t="s">
        <v>503</v>
      </c>
      <c r="N557" s="4"/>
      <c r="O557" s="4" t="s">
        <v>3963</v>
      </c>
      <c r="P557" s="4" t="s">
        <v>3763</v>
      </c>
      <c r="Q557" s="5" t="s">
        <v>4493</v>
      </c>
      <c r="R557" s="29" t="s">
        <v>4494</v>
      </c>
      <c r="S557" s="4" t="s">
        <v>47</v>
      </c>
      <c r="T557" s="4" t="s">
        <v>64</v>
      </c>
      <c r="U557" s="4" t="s">
        <v>49</v>
      </c>
      <c r="V557" s="8">
        <v>38596</v>
      </c>
      <c r="W557" s="5" t="s">
        <v>65</v>
      </c>
      <c r="X557" s="5" t="s">
        <v>4495</v>
      </c>
      <c r="Y557" s="5" t="s">
        <v>51</v>
      </c>
      <c r="Z557" s="4" t="s">
        <v>52</v>
      </c>
      <c r="AA557" s="4"/>
      <c r="AB557" s="5" t="s">
        <v>53</v>
      </c>
      <c r="AC557" s="5" t="s">
        <v>53</v>
      </c>
      <c r="AD557" s="9">
        <v>52</v>
      </c>
      <c r="AE557" s="5"/>
      <c r="AF557" s="5" t="s">
        <v>116</v>
      </c>
      <c r="AG557" s="4">
        <v>1</v>
      </c>
      <c r="AH557" s="4">
        <v>0</v>
      </c>
      <c r="AI557" s="4">
        <v>0</v>
      </c>
      <c r="AJ557" s="5" t="s">
        <v>55</v>
      </c>
    </row>
    <row r="558" spans="1:36" ht="38.25" x14ac:dyDescent="0.25">
      <c r="A558" s="4" t="s">
        <v>1458</v>
      </c>
      <c r="B558" s="4">
        <v>5104</v>
      </c>
      <c r="C558" s="4" t="s">
        <v>1537</v>
      </c>
      <c r="D558" s="5" t="s">
        <v>4496</v>
      </c>
      <c r="E558" s="4" t="s">
        <v>39</v>
      </c>
      <c r="F558" s="4" t="s">
        <v>511</v>
      </c>
      <c r="G558" s="4" t="s">
        <v>2024</v>
      </c>
      <c r="H558" s="4" t="s">
        <v>4497</v>
      </c>
      <c r="I558" s="4" t="s">
        <v>514</v>
      </c>
      <c r="J558" s="5" t="s">
        <v>2026</v>
      </c>
      <c r="K558" s="5" t="s">
        <v>4498</v>
      </c>
      <c r="L558" s="5" t="s">
        <v>53</v>
      </c>
      <c r="M558" s="6" t="s">
        <v>890</v>
      </c>
      <c r="N558" s="4"/>
      <c r="O558" s="4" t="s">
        <v>2028</v>
      </c>
      <c r="P558" s="4" t="s">
        <v>2026</v>
      </c>
      <c r="Q558" s="5" t="s">
        <v>4499</v>
      </c>
      <c r="R558" s="30" t="s">
        <v>4500</v>
      </c>
      <c r="S558" s="4" t="s">
        <v>89</v>
      </c>
      <c r="T558" s="4" t="s">
        <v>64</v>
      </c>
      <c r="U558" s="4" t="s">
        <v>49</v>
      </c>
      <c r="V558" s="8">
        <v>25447</v>
      </c>
      <c r="W558" s="5" t="s">
        <v>11</v>
      </c>
      <c r="X558" s="5" t="s">
        <v>2031</v>
      </c>
      <c r="Y558" s="5" t="s">
        <v>51</v>
      </c>
      <c r="Z558" s="4" t="s">
        <v>52</v>
      </c>
      <c r="AA558" s="4"/>
      <c r="AB558" s="5" t="s">
        <v>53</v>
      </c>
      <c r="AC558" s="5" t="s">
        <v>53</v>
      </c>
      <c r="AD558" s="4">
        <v>121</v>
      </c>
      <c r="AE558" s="5" t="s">
        <v>3529</v>
      </c>
      <c r="AF558" s="5" t="s">
        <v>54</v>
      </c>
      <c r="AG558" s="4">
        <v>1</v>
      </c>
      <c r="AH558" s="4">
        <v>1</v>
      </c>
      <c r="AI558" s="4">
        <v>1</v>
      </c>
      <c r="AJ558" s="5" t="s">
        <v>55</v>
      </c>
    </row>
    <row r="559" spans="1:36" ht="38.25" x14ac:dyDescent="0.25">
      <c r="A559" s="4" t="s">
        <v>1464</v>
      </c>
      <c r="B559" s="4">
        <v>30123</v>
      </c>
      <c r="C559" s="4" t="s">
        <v>1537</v>
      </c>
      <c r="D559" s="5" t="s">
        <v>4501</v>
      </c>
      <c r="E559" s="4" t="s">
        <v>39</v>
      </c>
      <c r="F559" s="4" t="s">
        <v>462</v>
      </c>
      <c r="G559" s="4" t="s">
        <v>4502</v>
      </c>
      <c r="H559" s="4" t="s">
        <v>4503</v>
      </c>
      <c r="I559" s="4" t="s">
        <v>465</v>
      </c>
      <c r="J559" s="5" t="s">
        <v>466</v>
      </c>
      <c r="K559" s="5" t="s">
        <v>4504</v>
      </c>
      <c r="L559" s="5" t="s">
        <v>53</v>
      </c>
      <c r="M559" s="6" t="s">
        <v>890</v>
      </c>
      <c r="N559" s="4"/>
      <c r="O559" s="4" t="s">
        <v>469</v>
      </c>
      <c r="P559" s="4" t="s">
        <v>466</v>
      </c>
      <c r="Q559" s="5" t="s">
        <v>4505</v>
      </c>
      <c r="R559" s="30" t="s">
        <v>4506</v>
      </c>
      <c r="S559" s="4" t="s">
        <v>89</v>
      </c>
      <c r="T559" s="4" t="s">
        <v>64</v>
      </c>
      <c r="U559" s="4" t="s">
        <v>49</v>
      </c>
      <c r="V559" s="8">
        <v>36404</v>
      </c>
      <c r="W559" s="5" t="s">
        <v>11</v>
      </c>
      <c r="X559" s="5" t="s">
        <v>2547</v>
      </c>
      <c r="Y559" s="5" t="s">
        <v>51</v>
      </c>
      <c r="Z559" s="4" t="s">
        <v>52</v>
      </c>
      <c r="AA559" s="4"/>
      <c r="AB559" s="5" t="s">
        <v>53</v>
      </c>
      <c r="AC559" s="5" t="s">
        <v>53</v>
      </c>
      <c r="AD559" s="4">
        <v>97</v>
      </c>
      <c r="AE559" s="5" t="s">
        <v>226</v>
      </c>
      <c r="AF559" s="5" t="s">
        <v>54</v>
      </c>
      <c r="AG559" s="4">
        <v>0</v>
      </c>
      <c r="AH559" s="4">
        <v>0</v>
      </c>
      <c r="AI559" s="4">
        <v>0</v>
      </c>
      <c r="AJ559" s="5" t="s">
        <v>55</v>
      </c>
    </row>
    <row r="560" spans="1:36" ht="38.25" x14ac:dyDescent="0.25">
      <c r="A560" s="4" t="s">
        <v>1474</v>
      </c>
      <c r="B560" s="4">
        <v>128617</v>
      </c>
      <c r="C560" s="4" t="s">
        <v>1537</v>
      </c>
      <c r="D560" s="5" t="s">
        <v>4507</v>
      </c>
      <c r="E560" s="4" t="s">
        <v>39</v>
      </c>
      <c r="F560" s="4" t="s">
        <v>247</v>
      </c>
      <c r="G560" s="4" t="s">
        <v>2424</v>
      </c>
      <c r="H560" s="4" t="s">
        <v>4508</v>
      </c>
      <c r="I560" s="4" t="s">
        <v>250</v>
      </c>
      <c r="J560" s="5" t="s">
        <v>2426</v>
      </c>
      <c r="K560" s="5" t="s">
        <v>4509</v>
      </c>
      <c r="L560" s="5" t="s">
        <v>4510</v>
      </c>
      <c r="M560" s="6" t="s">
        <v>4511</v>
      </c>
      <c r="N560" s="4"/>
      <c r="O560" s="4" t="s">
        <v>2429</v>
      </c>
      <c r="P560" s="4" t="s">
        <v>4509</v>
      </c>
      <c r="Q560" s="5" t="s">
        <v>4512</v>
      </c>
      <c r="R560" s="30" t="s">
        <v>4513</v>
      </c>
      <c r="S560" s="4" t="s">
        <v>47</v>
      </c>
      <c r="T560" s="4" t="s">
        <v>64</v>
      </c>
      <c r="U560" s="4" t="s">
        <v>49</v>
      </c>
      <c r="V560" s="8">
        <v>42248</v>
      </c>
      <c r="W560" s="5" t="s">
        <v>65</v>
      </c>
      <c r="X560" s="5" t="s">
        <v>4514</v>
      </c>
      <c r="Y560" s="5" t="s">
        <v>51</v>
      </c>
      <c r="Z560" s="4" t="s">
        <v>52</v>
      </c>
      <c r="AA560" s="4"/>
      <c r="AB560" s="5" t="s">
        <v>53</v>
      </c>
      <c r="AC560" s="5" t="s">
        <v>53</v>
      </c>
      <c r="AD560" s="9">
        <v>128</v>
      </c>
      <c r="AE560" s="5" t="s">
        <v>226</v>
      </c>
      <c r="AF560" s="5" t="s">
        <v>116</v>
      </c>
      <c r="AG560" s="4">
        <v>1</v>
      </c>
      <c r="AH560" s="4">
        <v>1</v>
      </c>
      <c r="AI560" s="4">
        <v>0</v>
      </c>
      <c r="AJ560" s="5" t="s">
        <v>55</v>
      </c>
    </row>
    <row r="561" spans="1:36" ht="25.5" x14ac:dyDescent="0.25">
      <c r="A561" s="4" t="s">
        <v>1480</v>
      </c>
      <c r="B561" s="4">
        <v>3561</v>
      </c>
      <c r="C561" s="4" t="s">
        <v>1537</v>
      </c>
      <c r="D561" s="5" t="s">
        <v>4515</v>
      </c>
      <c r="E561" s="4" t="s">
        <v>39</v>
      </c>
      <c r="F561" s="4" t="s">
        <v>204</v>
      </c>
      <c r="G561" s="4" t="s">
        <v>4516</v>
      </c>
      <c r="H561" s="4" t="s">
        <v>4517</v>
      </c>
      <c r="I561" s="4" t="s">
        <v>207</v>
      </c>
      <c r="J561" s="5" t="s">
        <v>208</v>
      </c>
      <c r="K561" s="5" t="s">
        <v>4518</v>
      </c>
      <c r="L561" s="5" t="s">
        <v>53</v>
      </c>
      <c r="M561" s="6" t="s">
        <v>119</v>
      </c>
      <c r="N561" s="4"/>
      <c r="O561" s="4" t="s">
        <v>4519</v>
      </c>
      <c r="P561" s="4" t="s">
        <v>4518</v>
      </c>
      <c r="Q561" s="5" t="s">
        <v>4520</v>
      </c>
      <c r="R561" s="30" t="s">
        <v>4521</v>
      </c>
      <c r="S561" s="4" t="s">
        <v>89</v>
      </c>
      <c r="T561" s="4" t="s">
        <v>64</v>
      </c>
      <c r="U561" s="4" t="s">
        <v>49</v>
      </c>
      <c r="V561" s="8">
        <v>16497</v>
      </c>
      <c r="W561" s="5" t="s">
        <v>11</v>
      </c>
      <c r="X561" s="5" t="s">
        <v>4522</v>
      </c>
      <c r="Y561" s="5" t="s">
        <v>51</v>
      </c>
      <c r="Z561" s="4" t="s">
        <v>52</v>
      </c>
      <c r="AA561" s="4"/>
      <c r="AB561" s="5" t="s">
        <v>53</v>
      </c>
      <c r="AC561" s="5" t="s">
        <v>53</v>
      </c>
      <c r="AD561" s="9">
        <v>109</v>
      </c>
      <c r="AE561" s="5" t="s">
        <v>3538</v>
      </c>
      <c r="AF561" s="5" t="s">
        <v>116</v>
      </c>
      <c r="AG561" s="4">
        <v>1</v>
      </c>
      <c r="AH561" s="4">
        <v>1</v>
      </c>
      <c r="AI561" s="4">
        <v>0</v>
      </c>
      <c r="AJ561" s="5" t="s">
        <v>55</v>
      </c>
    </row>
    <row r="562" spans="1:36" ht="38.25" x14ac:dyDescent="0.25">
      <c r="A562" s="4" t="s">
        <v>1490</v>
      </c>
      <c r="B562" s="4">
        <v>3986</v>
      </c>
      <c r="C562" s="4" t="s">
        <v>1537</v>
      </c>
      <c r="D562" s="5" t="s">
        <v>4523</v>
      </c>
      <c r="E562" s="4" t="s">
        <v>39</v>
      </c>
      <c r="F562" s="4" t="s">
        <v>204</v>
      </c>
      <c r="G562" s="4" t="s">
        <v>4516</v>
      </c>
      <c r="H562" s="4" t="s">
        <v>4524</v>
      </c>
      <c r="I562" s="4" t="s">
        <v>207</v>
      </c>
      <c r="J562" s="5" t="s">
        <v>208</v>
      </c>
      <c r="K562" s="5" t="s">
        <v>4525</v>
      </c>
      <c r="L562" s="5" t="s">
        <v>4526</v>
      </c>
      <c r="M562" s="6" t="s">
        <v>620</v>
      </c>
      <c r="N562" s="4"/>
      <c r="O562" s="4" t="s">
        <v>4527</v>
      </c>
      <c r="P562" s="4" t="s">
        <v>4525</v>
      </c>
      <c r="Q562" s="5" t="s">
        <v>4528</v>
      </c>
      <c r="R562" s="30" t="s">
        <v>4529</v>
      </c>
      <c r="S562" s="4" t="s">
        <v>89</v>
      </c>
      <c r="T562" s="4" t="s">
        <v>64</v>
      </c>
      <c r="U562" s="4" t="s">
        <v>49</v>
      </c>
      <c r="V562" s="8">
        <v>16506</v>
      </c>
      <c r="W562" s="5" t="s">
        <v>11</v>
      </c>
      <c r="X562" s="5" t="s">
        <v>4522</v>
      </c>
      <c r="Y562" s="5" t="s">
        <v>51</v>
      </c>
      <c r="Z562" s="4" t="s">
        <v>52</v>
      </c>
      <c r="AA562" s="4"/>
      <c r="AB562" s="5" t="s">
        <v>53</v>
      </c>
      <c r="AC562" s="5" t="s">
        <v>53</v>
      </c>
      <c r="AD562" s="9">
        <v>135</v>
      </c>
      <c r="AE562" s="5" t="s">
        <v>226</v>
      </c>
      <c r="AF562" s="5" t="s">
        <v>116</v>
      </c>
      <c r="AG562" s="4">
        <v>1</v>
      </c>
      <c r="AH562" s="4">
        <v>1</v>
      </c>
      <c r="AI562" s="4">
        <v>1</v>
      </c>
      <c r="AJ562" s="5" t="s">
        <v>55</v>
      </c>
    </row>
    <row r="563" spans="1:36" ht="30" x14ac:dyDescent="0.25">
      <c r="A563" s="4" t="s">
        <v>1495</v>
      </c>
      <c r="B563" s="4">
        <v>60494</v>
      </c>
      <c r="C563" s="4" t="s">
        <v>1537</v>
      </c>
      <c r="D563" s="5" t="s">
        <v>4530</v>
      </c>
      <c r="E563" s="4" t="s">
        <v>39</v>
      </c>
      <c r="F563" s="4" t="s">
        <v>489</v>
      </c>
      <c r="G563" s="4" t="s">
        <v>3316</v>
      </c>
      <c r="H563" s="4" t="s">
        <v>4531</v>
      </c>
      <c r="I563" s="4" t="s">
        <v>492</v>
      </c>
      <c r="J563" s="5" t="s">
        <v>493</v>
      </c>
      <c r="K563" s="5" t="s">
        <v>4532</v>
      </c>
      <c r="L563" s="5" t="s">
        <v>53</v>
      </c>
      <c r="M563" s="6" t="s">
        <v>4354</v>
      </c>
      <c r="N563" s="4"/>
      <c r="O563" s="4" t="s">
        <v>494</v>
      </c>
      <c r="P563" s="4" t="s">
        <v>493</v>
      </c>
      <c r="Q563" s="5" t="s">
        <v>4533</v>
      </c>
      <c r="R563" s="30" t="s">
        <v>4534</v>
      </c>
      <c r="S563" s="4" t="s">
        <v>89</v>
      </c>
      <c r="T563" s="4" t="s">
        <v>64</v>
      </c>
      <c r="U563" s="4" t="s">
        <v>49</v>
      </c>
      <c r="V563" s="8">
        <v>35065</v>
      </c>
      <c r="W563" s="5" t="s">
        <v>11</v>
      </c>
      <c r="X563" s="5" t="s">
        <v>3322</v>
      </c>
      <c r="Y563" s="5" t="s">
        <v>51</v>
      </c>
      <c r="Z563" s="4" t="s">
        <v>52</v>
      </c>
      <c r="AA563" s="4"/>
      <c r="AB563" s="5" t="s">
        <v>53</v>
      </c>
      <c r="AC563" s="5" t="s">
        <v>53</v>
      </c>
      <c r="AD563" s="9">
        <v>92</v>
      </c>
      <c r="AE563" s="5"/>
      <c r="AF563" s="5" t="s">
        <v>116</v>
      </c>
      <c r="AG563" s="4">
        <v>0</v>
      </c>
      <c r="AH563" s="4">
        <v>1</v>
      </c>
      <c r="AI563" s="4">
        <v>0</v>
      </c>
      <c r="AJ563" s="5" t="s">
        <v>55</v>
      </c>
    </row>
    <row r="564" spans="1:36" ht="30" x14ac:dyDescent="0.25">
      <c r="A564" s="4" t="s">
        <v>1501</v>
      </c>
      <c r="B564" s="4">
        <v>265092</v>
      </c>
      <c r="C564" s="4" t="s">
        <v>1537</v>
      </c>
      <c r="D564" s="5" t="s">
        <v>4535</v>
      </c>
      <c r="E564" s="4" t="s">
        <v>39</v>
      </c>
      <c r="F564" s="4" t="s">
        <v>129</v>
      </c>
      <c r="G564" s="4" t="s">
        <v>2982</v>
      </c>
      <c r="H564" s="4" t="s">
        <v>4536</v>
      </c>
      <c r="I564" s="4" t="s">
        <v>132</v>
      </c>
      <c r="J564" s="5" t="s">
        <v>547</v>
      </c>
      <c r="K564" s="5" t="s">
        <v>4537</v>
      </c>
      <c r="L564" s="5" t="s">
        <v>53</v>
      </c>
      <c r="M564" s="6" t="s">
        <v>2007</v>
      </c>
      <c r="N564" s="4"/>
      <c r="O564" s="4" t="s">
        <v>548</v>
      </c>
      <c r="P564" s="4" t="s">
        <v>4537</v>
      </c>
      <c r="Q564" s="5" t="s">
        <v>4538</v>
      </c>
      <c r="R564" s="30" t="s">
        <v>4539</v>
      </c>
      <c r="S564" s="4" t="s">
        <v>89</v>
      </c>
      <c r="T564" s="4" t="s">
        <v>64</v>
      </c>
      <c r="U564" s="4" t="s">
        <v>49</v>
      </c>
      <c r="V564" s="8">
        <v>42979</v>
      </c>
      <c r="W564" s="5" t="s">
        <v>11</v>
      </c>
      <c r="X564" s="5" t="s">
        <v>2988</v>
      </c>
      <c r="Y564" s="5" t="s">
        <v>51</v>
      </c>
      <c r="Z564" s="4" t="s">
        <v>1529</v>
      </c>
      <c r="AA564" s="4">
        <v>91258</v>
      </c>
      <c r="AB564" s="5" t="s">
        <v>1537</v>
      </c>
      <c r="AC564" s="5" t="s">
        <v>2981</v>
      </c>
      <c r="AD564" s="4">
        <v>54</v>
      </c>
      <c r="AE564" s="5"/>
      <c r="AF564" s="5" t="s">
        <v>54</v>
      </c>
      <c r="AG564" s="4">
        <v>1</v>
      </c>
      <c r="AH564" s="4">
        <v>1</v>
      </c>
      <c r="AI564" s="4">
        <v>1</v>
      </c>
      <c r="AJ564" s="5" t="s">
        <v>55</v>
      </c>
    </row>
    <row r="565" spans="1:36" ht="38.25" x14ac:dyDescent="0.25">
      <c r="A565" s="4" t="s">
        <v>1505</v>
      </c>
      <c r="B565" s="4">
        <v>3570</v>
      </c>
      <c r="C565" s="4" t="s">
        <v>1537</v>
      </c>
      <c r="D565" s="5" t="s">
        <v>4540</v>
      </c>
      <c r="E565" s="4" t="s">
        <v>39</v>
      </c>
      <c r="F565" s="4" t="s">
        <v>204</v>
      </c>
      <c r="G565" s="4" t="s">
        <v>4516</v>
      </c>
      <c r="H565" s="4" t="s">
        <v>4541</v>
      </c>
      <c r="I565" s="4" t="s">
        <v>207</v>
      </c>
      <c r="J565" s="5" t="s">
        <v>208</v>
      </c>
      <c r="K565" s="5" t="s">
        <v>4542</v>
      </c>
      <c r="L565" s="5" t="s">
        <v>53</v>
      </c>
      <c r="M565" s="6" t="s">
        <v>2007</v>
      </c>
      <c r="N565" s="4"/>
      <c r="O565" s="4" t="s">
        <v>4187</v>
      </c>
      <c r="P565" s="4" t="s">
        <v>4542</v>
      </c>
      <c r="Q565" s="5" t="s">
        <v>4543</v>
      </c>
      <c r="R565" s="30" t="s">
        <v>4544</v>
      </c>
      <c r="S565" s="4" t="s">
        <v>89</v>
      </c>
      <c r="T565" s="4" t="s">
        <v>64</v>
      </c>
      <c r="U565" s="4" t="s">
        <v>49</v>
      </c>
      <c r="V565" s="8">
        <v>732</v>
      </c>
      <c r="W565" s="5" t="s">
        <v>11</v>
      </c>
      <c r="X565" s="5" t="s">
        <v>4522</v>
      </c>
      <c r="Y565" s="5" t="s">
        <v>51</v>
      </c>
      <c r="Z565" s="4" t="s">
        <v>52</v>
      </c>
      <c r="AA565" s="4"/>
      <c r="AB565" s="5" t="s">
        <v>53</v>
      </c>
      <c r="AC565" s="5" t="s">
        <v>53</v>
      </c>
      <c r="AD565" s="4">
        <v>126</v>
      </c>
      <c r="AE565" s="5" t="s">
        <v>226</v>
      </c>
      <c r="AF565" s="5" t="s">
        <v>116</v>
      </c>
      <c r="AG565" s="4">
        <v>0</v>
      </c>
      <c r="AH565" s="4">
        <v>1</v>
      </c>
      <c r="AI565" s="4">
        <v>1</v>
      </c>
      <c r="AJ565" s="5" t="s">
        <v>55</v>
      </c>
    </row>
    <row r="566" spans="1:36" ht="51" x14ac:dyDescent="0.25">
      <c r="A566" s="4" t="s">
        <v>1510</v>
      </c>
      <c r="B566" s="4">
        <v>79205</v>
      </c>
      <c r="C566" s="4" t="s">
        <v>1537</v>
      </c>
      <c r="D566" s="5" t="s">
        <v>2673</v>
      </c>
      <c r="E566" s="4" t="s">
        <v>39</v>
      </c>
      <c r="F566" s="4" t="s">
        <v>291</v>
      </c>
      <c r="G566" s="4" t="s">
        <v>4545</v>
      </c>
      <c r="H566" s="4" t="s">
        <v>4546</v>
      </c>
      <c r="I566" s="4" t="s">
        <v>294</v>
      </c>
      <c r="J566" s="5" t="s">
        <v>732</v>
      </c>
      <c r="K566" s="5" t="s">
        <v>4547</v>
      </c>
      <c r="L566" s="5" t="s">
        <v>53</v>
      </c>
      <c r="M566" s="6" t="s">
        <v>1069</v>
      </c>
      <c r="N566" s="4"/>
      <c r="O566" s="4" t="s">
        <v>733</v>
      </c>
      <c r="P566" s="4" t="s">
        <v>732</v>
      </c>
      <c r="Q566" s="5" t="s">
        <v>4548</v>
      </c>
      <c r="R566" s="30" t="s">
        <v>4549</v>
      </c>
      <c r="S566" s="4" t="s">
        <v>89</v>
      </c>
      <c r="T566" s="4" t="s">
        <v>64</v>
      </c>
      <c r="U566" s="4" t="s">
        <v>49</v>
      </c>
      <c r="V566" s="8">
        <v>36216</v>
      </c>
      <c r="W566" s="5" t="s">
        <v>11</v>
      </c>
      <c r="X566" s="5" t="s">
        <v>3919</v>
      </c>
      <c r="Y566" s="5" t="s">
        <v>51</v>
      </c>
      <c r="Z566" s="4" t="s">
        <v>52</v>
      </c>
      <c r="AA566" s="4"/>
      <c r="AB566" s="5" t="s">
        <v>53</v>
      </c>
      <c r="AC566" s="5" t="s">
        <v>53</v>
      </c>
      <c r="AD566" s="9">
        <v>55</v>
      </c>
      <c r="AE566" s="5" t="s">
        <v>499</v>
      </c>
      <c r="AF566" s="5" t="s">
        <v>116</v>
      </c>
      <c r="AG566" s="4">
        <v>1</v>
      </c>
      <c r="AH566" s="4">
        <v>1</v>
      </c>
      <c r="AI566" s="4">
        <v>1</v>
      </c>
      <c r="AJ566" s="5" t="s">
        <v>55</v>
      </c>
    </row>
    <row r="567" spans="1:36" ht="63.75" x14ac:dyDescent="0.25">
      <c r="A567" s="4" t="s">
        <v>1512</v>
      </c>
      <c r="B567" s="4">
        <v>61363</v>
      </c>
      <c r="C567" s="4" t="s">
        <v>1537</v>
      </c>
      <c r="D567" s="5" t="s">
        <v>4550</v>
      </c>
      <c r="E567" s="4" t="s">
        <v>39</v>
      </c>
      <c r="F567" s="4" t="s">
        <v>318</v>
      </c>
      <c r="G567" s="4" t="s">
        <v>3932</v>
      </c>
      <c r="H567" s="4" t="s">
        <v>4551</v>
      </c>
      <c r="I567" s="4" t="s">
        <v>321</v>
      </c>
      <c r="J567" s="5" t="s">
        <v>322</v>
      </c>
      <c r="K567" s="5" t="s">
        <v>4552</v>
      </c>
      <c r="L567" s="5" t="s">
        <v>53</v>
      </c>
      <c r="M567" s="6" t="s">
        <v>421</v>
      </c>
      <c r="N567" s="4"/>
      <c r="O567" s="4" t="s">
        <v>324</v>
      </c>
      <c r="P567" s="4" t="s">
        <v>322</v>
      </c>
      <c r="Q567" s="5" t="s">
        <v>4553</v>
      </c>
      <c r="R567" s="30" t="s">
        <v>4554</v>
      </c>
      <c r="S567" s="4" t="s">
        <v>89</v>
      </c>
      <c r="T567" s="4" t="s">
        <v>64</v>
      </c>
      <c r="U567" s="4" t="s">
        <v>49</v>
      </c>
      <c r="V567" s="8">
        <v>17047</v>
      </c>
      <c r="W567" s="5" t="s">
        <v>11</v>
      </c>
      <c r="X567" s="5" t="s">
        <v>3937</v>
      </c>
      <c r="Y567" s="5" t="s">
        <v>51</v>
      </c>
      <c r="Z567" s="4" t="s">
        <v>52</v>
      </c>
      <c r="AA567" s="4"/>
      <c r="AB567" s="5" t="s">
        <v>53</v>
      </c>
      <c r="AC567" s="5" t="s">
        <v>53</v>
      </c>
      <c r="AD567" s="9">
        <v>104</v>
      </c>
      <c r="AE567" s="5" t="s">
        <v>2914</v>
      </c>
      <c r="AF567" s="5" t="s">
        <v>116</v>
      </c>
      <c r="AG567" s="4">
        <v>1</v>
      </c>
      <c r="AH567" s="4">
        <v>1</v>
      </c>
      <c r="AI567" s="4">
        <v>1</v>
      </c>
      <c r="AJ567" s="5" t="s">
        <v>55</v>
      </c>
    </row>
    <row r="568" spans="1:36" ht="76.5" x14ac:dyDescent="0.25">
      <c r="A568" s="4" t="s">
        <v>1514</v>
      </c>
      <c r="B568" s="4">
        <v>60890</v>
      </c>
      <c r="C568" s="4" t="s">
        <v>1537</v>
      </c>
      <c r="D568" s="5" t="s">
        <v>4555</v>
      </c>
      <c r="E568" s="4" t="s">
        <v>39</v>
      </c>
      <c r="F568" s="4" t="s">
        <v>318</v>
      </c>
      <c r="G568" s="4" t="s">
        <v>3932</v>
      </c>
      <c r="H568" s="4" t="s">
        <v>4556</v>
      </c>
      <c r="I568" s="4" t="s">
        <v>321</v>
      </c>
      <c r="J568" s="5" t="s">
        <v>322</v>
      </c>
      <c r="K568" s="5" t="s">
        <v>4557</v>
      </c>
      <c r="L568" s="5" t="s">
        <v>53</v>
      </c>
      <c r="M568" s="6" t="s">
        <v>196</v>
      </c>
      <c r="N568" s="4"/>
      <c r="O568" s="4" t="s">
        <v>324</v>
      </c>
      <c r="P568" s="4" t="s">
        <v>322</v>
      </c>
      <c r="Q568" s="5" t="s">
        <v>4558</v>
      </c>
      <c r="R568" s="29" t="s">
        <v>4559</v>
      </c>
      <c r="S568" s="4" t="s">
        <v>89</v>
      </c>
      <c r="T568" s="4" t="s">
        <v>64</v>
      </c>
      <c r="U568" s="4" t="s">
        <v>49</v>
      </c>
      <c r="V568" s="8">
        <v>40943</v>
      </c>
      <c r="W568" s="5" t="s">
        <v>11</v>
      </c>
      <c r="X568" s="5" t="s">
        <v>3937</v>
      </c>
      <c r="Y568" s="5" t="s">
        <v>51</v>
      </c>
      <c r="Z568" s="4" t="s">
        <v>52</v>
      </c>
      <c r="AA568" s="4"/>
      <c r="AB568" s="5" t="s">
        <v>53</v>
      </c>
      <c r="AC568" s="5" t="s">
        <v>53</v>
      </c>
      <c r="AD568" s="9">
        <v>48</v>
      </c>
      <c r="AE568" s="5" t="s">
        <v>4560</v>
      </c>
      <c r="AF568" s="5" t="s">
        <v>116</v>
      </c>
      <c r="AG568" s="4">
        <v>1</v>
      </c>
      <c r="AH568" s="4">
        <v>1</v>
      </c>
      <c r="AI568" s="4">
        <v>0</v>
      </c>
      <c r="AJ568" s="5" t="s">
        <v>55</v>
      </c>
    </row>
    <row r="569" spans="1:36" ht="30" x14ac:dyDescent="0.25">
      <c r="A569" s="4" t="s">
        <v>1516</v>
      </c>
      <c r="B569" s="4">
        <v>81182</v>
      </c>
      <c r="C569" s="4" t="s">
        <v>1537</v>
      </c>
      <c r="D569" s="5" t="s">
        <v>4561</v>
      </c>
      <c r="E569" s="4" t="s">
        <v>39</v>
      </c>
      <c r="F569" s="4" t="s">
        <v>318</v>
      </c>
      <c r="G569" s="4" t="s">
        <v>3932</v>
      </c>
      <c r="H569" s="4" t="s">
        <v>4562</v>
      </c>
      <c r="I569" s="4" t="s">
        <v>321</v>
      </c>
      <c r="J569" s="5" t="s">
        <v>322</v>
      </c>
      <c r="K569" s="5" t="s">
        <v>4563</v>
      </c>
      <c r="L569" s="5" t="s">
        <v>53</v>
      </c>
      <c r="M569" s="6" t="s">
        <v>959</v>
      </c>
      <c r="N569" s="4"/>
      <c r="O569" s="4" t="s">
        <v>324</v>
      </c>
      <c r="P569" s="4" t="s">
        <v>322</v>
      </c>
      <c r="Q569" s="5" t="s">
        <v>4564</v>
      </c>
      <c r="R569" s="30" t="s">
        <v>4565</v>
      </c>
      <c r="S569" s="4" t="s">
        <v>89</v>
      </c>
      <c r="T569" s="4" t="s">
        <v>64</v>
      </c>
      <c r="U569" s="4" t="s">
        <v>49</v>
      </c>
      <c r="V569" s="8">
        <v>16492</v>
      </c>
      <c r="W569" s="5" t="s">
        <v>11</v>
      </c>
      <c r="X569" s="5" t="s">
        <v>3937</v>
      </c>
      <c r="Y569" s="5" t="s">
        <v>51</v>
      </c>
      <c r="Z569" s="4" t="s">
        <v>52</v>
      </c>
      <c r="AA569" s="4"/>
      <c r="AB569" s="5" t="s">
        <v>53</v>
      </c>
      <c r="AC569" s="5" t="s">
        <v>53</v>
      </c>
      <c r="AD569" s="9">
        <v>176</v>
      </c>
      <c r="AE569" s="5" t="s">
        <v>831</v>
      </c>
      <c r="AF569" s="5" t="s">
        <v>116</v>
      </c>
      <c r="AG569" s="4">
        <v>0</v>
      </c>
      <c r="AH569" s="4">
        <v>1</v>
      </c>
      <c r="AI569" s="4">
        <v>1</v>
      </c>
      <c r="AJ569" s="5" t="s">
        <v>55</v>
      </c>
    </row>
    <row r="570" spans="1:36" ht="38.25" x14ac:dyDescent="0.25">
      <c r="A570" s="4" t="s">
        <v>1518</v>
      </c>
      <c r="B570" s="4">
        <v>110436</v>
      </c>
      <c r="C570" s="4" t="s">
        <v>1537</v>
      </c>
      <c r="D570" s="5" t="s">
        <v>4566</v>
      </c>
      <c r="E570" s="4" t="s">
        <v>39</v>
      </c>
      <c r="F570" s="4" t="s">
        <v>216</v>
      </c>
      <c r="G570" s="4" t="s">
        <v>874</v>
      </c>
      <c r="H570" s="4" t="s">
        <v>4567</v>
      </c>
      <c r="I570" s="4" t="s">
        <v>219</v>
      </c>
      <c r="J570" s="5" t="s">
        <v>875</v>
      </c>
      <c r="K570" s="5" t="s">
        <v>4568</v>
      </c>
      <c r="L570" s="5" t="s">
        <v>53</v>
      </c>
      <c r="M570" s="6" t="s">
        <v>3231</v>
      </c>
      <c r="N570" s="4"/>
      <c r="O570" s="4" t="s">
        <v>877</v>
      </c>
      <c r="P570" s="4" t="s">
        <v>4568</v>
      </c>
      <c r="Q570" s="5" t="s">
        <v>4569</v>
      </c>
      <c r="R570" s="30" t="s">
        <v>4570</v>
      </c>
      <c r="S570" s="4" t="s">
        <v>89</v>
      </c>
      <c r="T570" s="4" t="s">
        <v>64</v>
      </c>
      <c r="U570" s="4" t="s">
        <v>49</v>
      </c>
      <c r="V570" s="8">
        <v>36404</v>
      </c>
      <c r="W570" s="5" t="s">
        <v>11</v>
      </c>
      <c r="X570" s="5" t="s">
        <v>4571</v>
      </c>
      <c r="Y570" s="5" t="s">
        <v>51</v>
      </c>
      <c r="Z570" s="4" t="s">
        <v>52</v>
      </c>
      <c r="AA570" s="4"/>
      <c r="AB570" s="5" t="s">
        <v>53</v>
      </c>
      <c r="AC570" s="5" t="s">
        <v>53</v>
      </c>
      <c r="AD570" s="9">
        <v>239</v>
      </c>
      <c r="AE570" s="5" t="s">
        <v>226</v>
      </c>
      <c r="AF570" s="5" t="s">
        <v>116</v>
      </c>
      <c r="AG570" s="4">
        <v>1</v>
      </c>
      <c r="AH570" s="4">
        <v>1</v>
      </c>
      <c r="AI570" s="4">
        <v>1</v>
      </c>
      <c r="AJ570" s="5" t="s">
        <v>55</v>
      </c>
    </row>
    <row r="571" spans="1:36" ht="114.75" x14ac:dyDescent="0.25">
      <c r="A571" s="4" t="s">
        <v>1522</v>
      </c>
      <c r="B571" s="4">
        <v>133573</v>
      </c>
      <c r="C571" s="4" t="s">
        <v>1537</v>
      </c>
      <c r="D571" s="5" t="s">
        <v>4572</v>
      </c>
      <c r="E571" s="4" t="s">
        <v>39</v>
      </c>
      <c r="F571" s="4" t="s">
        <v>204</v>
      </c>
      <c r="G571" s="4" t="s">
        <v>4516</v>
      </c>
      <c r="H571" s="4" t="s">
        <v>4573</v>
      </c>
      <c r="I571" s="4" t="s">
        <v>207</v>
      </c>
      <c r="J571" s="5" t="s">
        <v>208</v>
      </c>
      <c r="K571" s="5" t="s">
        <v>4574</v>
      </c>
      <c r="L571" s="5" t="s">
        <v>53</v>
      </c>
      <c r="M571" s="6" t="s">
        <v>185</v>
      </c>
      <c r="N571" s="4"/>
      <c r="O571" s="4" t="s">
        <v>4187</v>
      </c>
      <c r="P571" s="4" t="s">
        <v>4574</v>
      </c>
      <c r="Q571" s="5" t="s">
        <v>4575</v>
      </c>
      <c r="R571" s="30" t="s">
        <v>4576</v>
      </c>
      <c r="S571" s="4" t="s">
        <v>89</v>
      </c>
      <c r="T571" s="4" t="s">
        <v>64</v>
      </c>
      <c r="U571" s="4" t="s">
        <v>49</v>
      </c>
      <c r="V571" s="8">
        <v>42979</v>
      </c>
      <c r="W571" s="5" t="s">
        <v>11</v>
      </c>
      <c r="X571" s="5" t="s">
        <v>4522</v>
      </c>
      <c r="Y571" s="5" t="s">
        <v>51</v>
      </c>
      <c r="Z571" s="4" t="s">
        <v>52</v>
      </c>
      <c r="AA571" s="4"/>
      <c r="AB571" s="5" t="s">
        <v>53</v>
      </c>
      <c r="AC571" s="5" t="s">
        <v>53</v>
      </c>
      <c r="AD571" s="9">
        <v>78</v>
      </c>
      <c r="AE571" s="5" t="s">
        <v>4577</v>
      </c>
      <c r="AF571" s="5" t="s">
        <v>116</v>
      </c>
      <c r="AG571" s="4">
        <v>1</v>
      </c>
      <c r="AH571" s="4">
        <v>1</v>
      </c>
      <c r="AI571" s="9">
        <v>0</v>
      </c>
      <c r="AJ571" s="5" t="s">
        <v>55</v>
      </c>
    </row>
    <row r="572" spans="1:36" ht="63.75" x14ac:dyDescent="0.25">
      <c r="A572" s="4" t="s">
        <v>1530</v>
      </c>
      <c r="B572" s="4">
        <v>105963</v>
      </c>
      <c r="C572" s="4" t="s">
        <v>1537</v>
      </c>
      <c r="D572" s="5" t="s">
        <v>4578</v>
      </c>
      <c r="E572" s="4" t="s">
        <v>39</v>
      </c>
      <c r="F572" s="4" t="s">
        <v>216</v>
      </c>
      <c r="G572" s="4" t="s">
        <v>874</v>
      </c>
      <c r="H572" s="4" t="s">
        <v>4579</v>
      </c>
      <c r="I572" s="4" t="s">
        <v>219</v>
      </c>
      <c r="J572" s="5" t="s">
        <v>875</v>
      </c>
      <c r="K572" s="5" t="s">
        <v>875</v>
      </c>
      <c r="L572" s="5" t="s">
        <v>53</v>
      </c>
      <c r="M572" s="6" t="s">
        <v>1266</v>
      </c>
      <c r="N572" s="4"/>
      <c r="O572" s="4" t="s">
        <v>877</v>
      </c>
      <c r="P572" s="4" t="s">
        <v>875</v>
      </c>
      <c r="Q572" s="5" t="s">
        <v>4580</v>
      </c>
      <c r="R572" s="30" t="s">
        <v>4581</v>
      </c>
      <c r="S572" s="4" t="s">
        <v>89</v>
      </c>
      <c r="T572" s="4" t="s">
        <v>64</v>
      </c>
      <c r="U572" s="4" t="s">
        <v>49</v>
      </c>
      <c r="V572" s="8">
        <v>36404</v>
      </c>
      <c r="W572" s="5" t="s">
        <v>11</v>
      </c>
      <c r="X572" s="5" t="s">
        <v>4571</v>
      </c>
      <c r="Y572" s="5" t="s">
        <v>51</v>
      </c>
      <c r="Z572" s="4" t="s">
        <v>52</v>
      </c>
      <c r="AA572" s="4"/>
      <c r="AB572" s="5" t="s">
        <v>53</v>
      </c>
      <c r="AC572" s="5" t="s">
        <v>53</v>
      </c>
      <c r="AD572" s="9">
        <v>290</v>
      </c>
      <c r="AE572" s="5" t="s">
        <v>4582</v>
      </c>
      <c r="AF572" s="5" t="s">
        <v>116</v>
      </c>
      <c r="AG572" s="4">
        <v>1</v>
      </c>
      <c r="AH572" s="4">
        <v>1</v>
      </c>
      <c r="AI572" s="4">
        <v>1</v>
      </c>
      <c r="AJ572" s="5" t="s">
        <v>288</v>
      </c>
    </row>
    <row r="573" spans="1:36" ht="30" x14ac:dyDescent="0.25">
      <c r="A573" s="4" t="s">
        <v>1534</v>
      </c>
      <c r="B573" s="4">
        <v>3571</v>
      </c>
      <c r="C573" s="4" t="s">
        <v>1537</v>
      </c>
      <c r="D573" s="5" t="s">
        <v>4583</v>
      </c>
      <c r="E573" s="4" t="s">
        <v>39</v>
      </c>
      <c r="F573" s="4" t="s">
        <v>204</v>
      </c>
      <c r="G573" s="4" t="s">
        <v>4516</v>
      </c>
      <c r="H573" s="4" t="s">
        <v>4584</v>
      </c>
      <c r="I573" s="4" t="s">
        <v>207</v>
      </c>
      <c r="J573" s="5" t="s">
        <v>208</v>
      </c>
      <c r="K573" s="5" t="s">
        <v>4585</v>
      </c>
      <c r="L573" s="5" t="s">
        <v>53</v>
      </c>
      <c r="M573" s="6" t="s">
        <v>3231</v>
      </c>
      <c r="N573" s="4"/>
      <c r="O573" s="4" t="s">
        <v>4519</v>
      </c>
      <c r="P573" s="4" t="s">
        <v>4585</v>
      </c>
      <c r="Q573" s="5" t="s">
        <v>4586</v>
      </c>
      <c r="R573" s="30" t="s">
        <v>4587</v>
      </c>
      <c r="S573" s="4" t="s">
        <v>89</v>
      </c>
      <c r="T573" s="4" t="s">
        <v>64</v>
      </c>
      <c r="U573" s="4" t="s">
        <v>49</v>
      </c>
      <c r="V573" s="8">
        <v>7958</v>
      </c>
      <c r="W573" s="5" t="s">
        <v>11</v>
      </c>
      <c r="X573" s="5" t="s">
        <v>4522</v>
      </c>
      <c r="Y573" s="5" t="s">
        <v>51</v>
      </c>
      <c r="Z573" s="4" t="s">
        <v>52</v>
      </c>
      <c r="AA573" s="4"/>
      <c r="AB573" s="5" t="s">
        <v>53</v>
      </c>
      <c r="AC573" s="5" t="s">
        <v>53</v>
      </c>
      <c r="AD573" s="9">
        <v>101</v>
      </c>
      <c r="AE573" s="5" t="s">
        <v>831</v>
      </c>
      <c r="AF573" s="5" t="s">
        <v>116</v>
      </c>
      <c r="AG573" s="4">
        <v>0</v>
      </c>
      <c r="AH573" s="4">
        <v>1</v>
      </c>
      <c r="AI573" s="4">
        <v>1</v>
      </c>
      <c r="AJ573" s="5" t="s">
        <v>55</v>
      </c>
    </row>
    <row r="574" spans="1:36" ht="76.5" x14ac:dyDescent="0.25">
      <c r="A574" s="4" t="s">
        <v>1536</v>
      </c>
      <c r="B574" s="4">
        <v>3973</v>
      </c>
      <c r="C574" s="4" t="s">
        <v>1537</v>
      </c>
      <c r="D574" s="5" t="s">
        <v>4588</v>
      </c>
      <c r="E574" s="4" t="s">
        <v>39</v>
      </c>
      <c r="F574" s="4" t="s">
        <v>204</v>
      </c>
      <c r="G574" s="4" t="s">
        <v>4516</v>
      </c>
      <c r="H574" s="4" t="s">
        <v>4589</v>
      </c>
      <c r="I574" s="4" t="s">
        <v>207</v>
      </c>
      <c r="J574" s="5" t="s">
        <v>208</v>
      </c>
      <c r="K574" s="5" t="s">
        <v>4590</v>
      </c>
      <c r="L574" s="5" t="s">
        <v>53</v>
      </c>
      <c r="M574" s="6" t="s">
        <v>44</v>
      </c>
      <c r="N574" s="4"/>
      <c r="O574" s="4" t="s">
        <v>4187</v>
      </c>
      <c r="P574" s="4" t="s">
        <v>4590</v>
      </c>
      <c r="Q574" s="5" t="s">
        <v>4591</v>
      </c>
      <c r="R574" s="30" t="s">
        <v>4592</v>
      </c>
      <c r="S574" s="4" t="s">
        <v>89</v>
      </c>
      <c r="T574" s="4" t="s">
        <v>64</v>
      </c>
      <c r="U574" s="4" t="s">
        <v>49</v>
      </c>
      <c r="V574" s="8">
        <v>30285</v>
      </c>
      <c r="W574" s="5" t="s">
        <v>11</v>
      </c>
      <c r="X574" s="5" t="s">
        <v>4522</v>
      </c>
      <c r="Y574" s="5" t="s">
        <v>51</v>
      </c>
      <c r="Z574" s="4" t="s">
        <v>52</v>
      </c>
      <c r="AA574" s="4"/>
      <c r="AB574" s="5" t="s">
        <v>53</v>
      </c>
      <c r="AC574" s="5" t="s">
        <v>53</v>
      </c>
      <c r="AD574" s="4">
        <v>123</v>
      </c>
      <c r="AE574" s="5" t="s">
        <v>4593</v>
      </c>
      <c r="AF574" s="5" t="s">
        <v>116</v>
      </c>
      <c r="AG574" s="4">
        <v>1</v>
      </c>
      <c r="AH574" s="4">
        <v>1</v>
      </c>
      <c r="AI574" s="4">
        <v>1</v>
      </c>
      <c r="AJ574" s="5" t="s">
        <v>55</v>
      </c>
    </row>
    <row r="575" spans="1:36" ht="63.75" x14ac:dyDescent="0.25">
      <c r="A575" s="4" t="s">
        <v>1546</v>
      </c>
      <c r="B575" s="4">
        <v>61902</v>
      </c>
      <c r="C575" s="4" t="s">
        <v>1537</v>
      </c>
      <c r="D575" s="5" t="s">
        <v>4594</v>
      </c>
      <c r="E575" s="4" t="s">
        <v>39</v>
      </c>
      <c r="F575" s="4" t="s">
        <v>247</v>
      </c>
      <c r="G575" s="4" t="s">
        <v>2063</v>
      </c>
      <c r="H575" s="4" t="s">
        <v>4595</v>
      </c>
      <c r="I575" s="4" t="s">
        <v>250</v>
      </c>
      <c r="J575" s="5" t="s">
        <v>251</v>
      </c>
      <c r="K575" s="5" t="s">
        <v>4596</v>
      </c>
      <c r="L575" s="5" t="s">
        <v>53</v>
      </c>
      <c r="M575" s="6" t="s">
        <v>655</v>
      </c>
      <c r="N575" s="4"/>
      <c r="O575" s="4" t="s">
        <v>4597</v>
      </c>
      <c r="P575" s="4" t="s">
        <v>4598</v>
      </c>
      <c r="Q575" s="5" t="s">
        <v>4599</v>
      </c>
      <c r="R575" s="30" t="s">
        <v>4600</v>
      </c>
      <c r="S575" s="4" t="s">
        <v>89</v>
      </c>
      <c r="T575" s="4" t="s">
        <v>64</v>
      </c>
      <c r="U575" s="4" t="s">
        <v>49</v>
      </c>
      <c r="V575" s="8">
        <v>36404</v>
      </c>
      <c r="W575" s="5" t="s">
        <v>11</v>
      </c>
      <c r="X575" s="5" t="s">
        <v>2070</v>
      </c>
      <c r="Y575" s="5" t="s">
        <v>51</v>
      </c>
      <c r="Z575" s="4" t="s">
        <v>52</v>
      </c>
      <c r="AA575" s="4"/>
      <c r="AB575" s="5" t="s">
        <v>53</v>
      </c>
      <c r="AC575" s="5" t="s">
        <v>53</v>
      </c>
      <c r="AD575" s="9">
        <v>46</v>
      </c>
      <c r="AE575" s="5" t="s">
        <v>443</v>
      </c>
      <c r="AF575" s="5" t="s">
        <v>54</v>
      </c>
      <c r="AG575" s="4">
        <v>1</v>
      </c>
      <c r="AH575" s="4">
        <v>1</v>
      </c>
      <c r="AI575" s="4">
        <v>1</v>
      </c>
      <c r="AJ575" s="5" t="s">
        <v>55</v>
      </c>
    </row>
    <row r="576" spans="1:36" ht="25.5" x14ac:dyDescent="0.25">
      <c r="A576" s="4" t="s">
        <v>1552</v>
      </c>
      <c r="B576" s="4">
        <v>123987</v>
      </c>
      <c r="C576" s="4" t="s">
        <v>1537</v>
      </c>
      <c r="D576" s="5" t="s">
        <v>4601</v>
      </c>
      <c r="E576" s="4" t="s">
        <v>39</v>
      </c>
      <c r="F576" s="4" t="s">
        <v>204</v>
      </c>
      <c r="G576" s="4" t="s">
        <v>205</v>
      </c>
      <c r="H576" s="4" t="s">
        <v>206</v>
      </c>
      <c r="I576" s="4" t="s">
        <v>207</v>
      </c>
      <c r="J576" s="5" t="s">
        <v>208</v>
      </c>
      <c r="K576" s="5" t="s">
        <v>208</v>
      </c>
      <c r="L576" s="5" t="s">
        <v>658</v>
      </c>
      <c r="M576" s="6" t="s">
        <v>415</v>
      </c>
      <c r="N576" s="4"/>
      <c r="O576" s="4" t="s">
        <v>211</v>
      </c>
      <c r="P576" s="4" t="s">
        <v>208</v>
      </c>
      <c r="Q576" s="5" t="s">
        <v>4602</v>
      </c>
      <c r="R576" s="30" t="s">
        <v>4603</v>
      </c>
      <c r="S576" s="4" t="s">
        <v>47</v>
      </c>
      <c r="T576" s="4" t="s">
        <v>64</v>
      </c>
      <c r="U576" s="4" t="s">
        <v>49</v>
      </c>
      <c r="V576" s="8">
        <v>41883</v>
      </c>
      <c r="W576" s="5" t="s">
        <v>65</v>
      </c>
      <c r="X576" s="5" t="s">
        <v>4604</v>
      </c>
      <c r="Y576" s="5" t="s">
        <v>51</v>
      </c>
      <c r="Z576" s="4" t="s">
        <v>52</v>
      </c>
      <c r="AA576" s="4"/>
      <c r="AB576" s="5" t="s">
        <v>53</v>
      </c>
      <c r="AC576" s="5" t="s">
        <v>53</v>
      </c>
      <c r="AD576" s="9">
        <v>173</v>
      </c>
      <c r="AE576" s="5"/>
      <c r="AF576" s="5" t="s">
        <v>116</v>
      </c>
      <c r="AG576" s="4">
        <v>0</v>
      </c>
      <c r="AH576" s="4">
        <v>0</v>
      </c>
      <c r="AI576" s="4">
        <v>0</v>
      </c>
      <c r="AJ576" s="5" t="s">
        <v>55</v>
      </c>
    </row>
    <row r="577" spans="1:36" ht="63.75" x14ac:dyDescent="0.25">
      <c r="A577" s="4" t="s">
        <v>1562</v>
      </c>
      <c r="B577" s="4">
        <v>69564</v>
      </c>
      <c r="C577" s="4" t="s">
        <v>1537</v>
      </c>
      <c r="D577" s="5" t="s">
        <v>4605</v>
      </c>
      <c r="E577" s="4" t="s">
        <v>39</v>
      </c>
      <c r="F577" s="4" t="s">
        <v>462</v>
      </c>
      <c r="G577" s="4" t="s">
        <v>4502</v>
      </c>
      <c r="H577" s="4" t="s">
        <v>4606</v>
      </c>
      <c r="I577" s="4" t="s">
        <v>465</v>
      </c>
      <c r="J577" s="5" t="s">
        <v>466</v>
      </c>
      <c r="K577" s="5" t="s">
        <v>4607</v>
      </c>
      <c r="L577" s="5" t="s">
        <v>53</v>
      </c>
      <c r="M577" s="6" t="s">
        <v>222</v>
      </c>
      <c r="N577" s="4"/>
      <c r="O577" s="4" t="s">
        <v>469</v>
      </c>
      <c r="P577" s="4" t="s">
        <v>466</v>
      </c>
      <c r="Q577" s="5" t="s">
        <v>4608</v>
      </c>
      <c r="R577" s="30" t="s">
        <v>4609</v>
      </c>
      <c r="S577" s="4" t="s">
        <v>89</v>
      </c>
      <c r="T577" s="4" t="s">
        <v>64</v>
      </c>
      <c r="U577" s="4" t="s">
        <v>49</v>
      </c>
      <c r="V577" s="8">
        <v>36404</v>
      </c>
      <c r="W577" s="5" t="s">
        <v>11</v>
      </c>
      <c r="X577" s="5" t="s">
        <v>2547</v>
      </c>
      <c r="Y577" s="5" t="s">
        <v>51</v>
      </c>
      <c r="Z577" s="4" t="s">
        <v>52</v>
      </c>
      <c r="AA577" s="4"/>
      <c r="AB577" s="5" t="s">
        <v>53</v>
      </c>
      <c r="AC577" s="5" t="s">
        <v>53</v>
      </c>
      <c r="AD577" s="9">
        <v>107</v>
      </c>
      <c r="AE577" s="5" t="s">
        <v>2605</v>
      </c>
      <c r="AF577" s="5" t="s">
        <v>116</v>
      </c>
      <c r="AG577" s="4">
        <v>0</v>
      </c>
      <c r="AH577" s="4">
        <v>0</v>
      </c>
      <c r="AI577" s="4">
        <v>1</v>
      </c>
      <c r="AJ577" s="5" t="s">
        <v>55</v>
      </c>
    </row>
    <row r="578" spans="1:36" ht="89.25" x14ac:dyDescent="0.25">
      <c r="A578" s="4" t="s">
        <v>1570</v>
      </c>
      <c r="B578" s="4">
        <v>40139</v>
      </c>
      <c r="C578" s="4" t="s">
        <v>1537</v>
      </c>
      <c r="D578" s="5" t="s">
        <v>4610</v>
      </c>
      <c r="E578" s="4" t="s">
        <v>39</v>
      </c>
      <c r="F578" s="4" t="s">
        <v>129</v>
      </c>
      <c r="G578" s="4" t="s">
        <v>4611</v>
      </c>
      <c r="H578" s="4" t="s">
        <v>4612</v>
      </c>
      <c r="I578" s="4" t="s">
        <v>132</v>
      </c>
      <c r="J578" s="5" t="s">
        <v>1341</v>
      </c>
      <c r="K578" s="5" t="s">
        <v>4613</v>
      </c>
      <c r="L578" s="5" t="s">
        <v>53</v>
      </c>
      <c r="M578" s="6" t="s">
        <v>196</v>
      </c>
      <c r="N578" s="4"/>
      <c r="O578" s="4" t="s">
        <v>4614</v>
      </c>
      <c r="P578" s="4" t="s">
        <v>1341</v>
      </c>
      <c r="Q578" s="5" t="s">
        <v>4615</v>
      </c>
      <c r="R578" s="30" t="s">
        <v>4616</v>
      </c>
      <c r="S578" s="4" t="s">
        <v>47</v>
      </c>
      <c r="T578" s="4" t="s">
        <v>64</v>
      </c>
      <c r="U578" s="4" t="s">
        <v>49</v>
      </c>
      <c r="V578" s="8">
        <v>39326</v>
      </c>
      <c r="W578" s="5" t="s">
        <v>102</v>
      </c>
      <c r="X578" s="5" t="s">
        <v>298</v>
      </c>
      <c r="Y578" s="5" t="s">
        <v>299</v>
      </c>
      <c r="Z578" s="4" t="s">
        <v>52</v>
      </c>
      <c r="AA578" s="4"/>
      <c r="AB578" s="5" t="s">
        <v>53</v>
      </c>
      <c r="AC578" s="5" t="s">
        <v>53</v>
      </c>
      <c r="AD578" s="9">
        <v>90</v>
      </c>
      <c r="AE578" s="5" t="s">
        <v>3276</v>
      </c>
      <c r="AF578" s="5" t="s">
        <v>116</v>
      </c>
      <c r="AG578" s="4">
        <v>1</v>
      </c>
      <c r="AH578" s="4">
        <v>1</v>
      </c>
      <c r="AI578" s="4">
        <v>0</v>
      </c>
      <c r="AJ578" s="5" t="s">
        <v>288</v>
      </c>
    </row>
    <row r="579" spans="1:36" ht="51" x14ac:dyDescent="0.25">
      <c r="A579" s="4" t="s">
        <v>1574</v>
      </c>
      <c r="B579" s="4">
        <v>482217</v>
      </c>
      <c r="C579" s="4" t="s">
        <v>1537</v>
      </c>
      <c r="D579" s="5" t="s">
        <v>4617</v>
      </c>
      <c r="E579" s="4" t="s">
        <v>39</v>
      </c>
      <c r="F579" s="4" t="s">
        <v>80</v>
      </c>
      <c r="G579" s="4" t="s">
        <v>81</v>
      </c>
      <c r="H579" s="4" t="s">
        <v>82</v>
      </c>
      <c r="I579" s="4" t="s">
        <v>83</v>
      </c>
      <c r="J579" s="5" t="s">
        <v>83</v>
      </c>
      <c r="K579" s="5" t="s">
        <v>83</v>
      </c>
      <c r="L579" s="5" t="s">
        <v>4618</v>
      </c>
      <c r="M579" s="6" t="s">
        <v>173</v>
      </c>
      <c r="N579" s="4"/>
      <c r="O579" s="4" t="s">
        <v>4619</v>
      </c>
      <c r="P579" s="4" t="s">
        <v>83</v>
      </c>
      <c r="Q579" s="5" t="s">
        <v>4620</v>
      </c>
      <c r="R579" s="29" t="s">
        <v>4621</v>
      </c>
      <c r="S579" s="4" t="s">
        <v>47</v>
      </c>
      <c r="T579" s="4" t="s">
        <v>64</v>
      </c>
      <c r="U579" s="4" t="s">
        <v>49</v>
      </c>
      <c r="V579" s="8">
        <v>45536</v>
      </c>
      <c r="W579" s="5" t="s">
        <v>102</v>
      </c>
      <c r="X579" s="5" t="s">
        <v>4622</v>
      </c>
      <c r="Y579" s="5" t="s">
        <v>51</v>
      </c>
      <c r="Z579" s="4" t="s">
        <v>52</v>
      </c>
      <c r="AA579" s="4"/>
      <c r="AB579" s="5" t="s">
        <v>53</v>
      </c>
      <c r="AC579" s="5" t="s">
        <v>53</v>
      </c>
      <c r="AD579" s="9">
        <v>94</v>
      </c>
      <c r="AE579" s="5"/>
      <c r="AF579" s="5" t="s">
        <v>116</v>
      </c>
      <c r="AG579" s="9">
        <v>0</v>
      </c>
      <c r="AH579" s="9">
        <v>0</v>
      </c>
      <c r="AI579" s="4">
        <v>0</v>
      </c>
      <c r="AJ579" s="5" t="s">
        <v>55</v>
      </c>
    </row>
    <row r="580" spans="1:36" ht="38.25" x14ac:dyDescent="0.25">
      <c r="A580" s="4" t="s">
        <v>1576</v>
      </c>
      <c r="B580" s="4">
        <v>107583</v>
      </c>
      <c r="C580" s="4" t="s">
        <v>1537</v>
      </c>
      <c r="D580" s="5" t="s">
        <v>4623</v>
      </c>
      <c r="E580" s="4" t="s">
        <v>39</v>
      </c>
      <c r="F580" s="4" t="s">
        <v>582</v>
      </c>
      <c r="G580" s="4" t="s">
        <v>3820</v>
      </c>
      <c r="H580" s="4" t="s">
        <v>4624</v>
      </c>
      <c r="I580" s="4" t="s">
        <v>585</v>
      </c>
      <c r="J580" s="5" t="s">
        <v>3822</v>
      </c>
      <c r="K580" s="5" t="s">
        <v>4625</v>
      </c>
      <c r="L580" s="5" t="s">
        <v>53</v>
      </c>
      <c r="M580" s="6" t="s">
        <v>173</v>
      </c>
      <c r="N580" s="4"/>
      <c r="O580" s="4" t="s">
        <v>3824</v>
      </c>
      <c r="P580" s="4" t="s">
        <v>3822</v>
      </c>
      <c r="Q580" s="5" t="s">
        <v>4626</v>
      </c>
      <c r="R580" s="30" t="s">
        <v>4627</v>
      </c>
      <c r="S580" s="4" t="s">
        <v>89</v>
      </c>
      <c r="T580" s="4" t="s">
        <v>64</v>
      </c>
      <c r="U580" s="4" t="s">
        <v>49</v>
      </c>
      <c r="V580" s="8">
        <v>36404</v>
      </c>
      <c r="W580" s="5" t="s">
        <v>11</v>
      </c>
      <c r="X580" s="5" t="s">
        <v>3827</v>
      </c>
      <c r="Y580" s="5" t="s">
        <v>51</v>
      </c>
      <c r="Z580" s="4" t="s">
        <v>52</v>
      </c>
      <c r="AA580" s="4"/>
      <c r="AB580" s="5" t="s">
        <v>53</v>
      </c>
      <c r="AC580" s="5" t="s">
        <v>53</v>
      </c>
      <c r="AD580" s="9">
        <v>126</v>
      </c>
      <c r="AE580" s="5" t="s">
        <v>226</v>
      </c>
      <c r="AF580" s="5" t="s">
        <v>116</v>
      </c>
      <c r="AG580" s="4">
        <v>0</v>
      </c>
      <c r="AH580" s="4">
        <v>1</v>
      </c>
      <c r="AI580" s="4">
        <v>1</v>
      </c>
      <c r="AJ580" s="5" t="s">
        <v>55</v>
      </c>
    </row>
    <row r="581" spans="1:36" ht="38.25" x14ac:dyDescent="0.25">
      <c r="A581" s="4" t="s">
        <v>1582</v>
      </c>
      <c r="B581" s="4">
        <v>42865</v>
      </c>
      <c r="C581" s="4" t="s">
        <v>1537</v>
      </c>
      <c r="D581" s="5" t="s">
        <v>4628</v>
      </c>
      <c r="E581" s="4" t="s">
        <v>39</v>
      </c>
      <c r="F581" s="4" t="s">
        <v>735</v>
      </c>
      <c r="G581" s="4" t="s">
        <v>4629</v>
      </c>
      <c r="H581" s="4" t="s">
        <v>4630</v>
      </c>
      <c r="I581" s="4" t="s">
        <v>738</v>
      </c>
      <c r="J581" s="5" t="s">
        <v>4631</v>
      </c>
      <c r="K581" s="5" t="s">
        <v>4631</v>
      </c>
      <c r="L581" s="5" t="s">
        <v>4632</v>
      </c>
      <c r="M581" s="6" t="s">
        <v>402</v>
      </c>
      <c r="N581" s="4"/>
      <c r="O581" s="4" t="s">
        <v>4633</v>
      </c>
      <c r="P581" s="4" t="s">
        <v>4631</v>
      </c>
      <c r="Q581" s="5" t="s">
        <v>4634</v>
      </c>
      <c r="R581" s="30" t="s">
        <v>4635</v>
      </c>
      <c r="S581" s="4" t="s">
        <v>89</v>
      </c>
      <c r="T581" s="4" t="s">
        <v>64</v>
      </c>
      <c r="U581" s="4" t="s">
        <v>49</v>
      </c>
      <c r="V581" s="8">
        <v>16492</v>
      </c>
      <c r="W581" s="5" t="s">
        <v>11</v>
      </c>
      <c r="X581" s="5" t="s">
        <v>4636</v>
      </c>
      <c r="Y581" s="5" t="s">
        <v>51</v>
      </c>
      <c r="Z581" s="4" t="s">
        <v>93</v>
      </c>
      <c r="AA581" s="4">
        <v>14633</v>
      </c>
      <c r="AB581" s="5" t="s">
        <v>112</v>
      </c>
      <c r="AC581" s="5" t="s">
        <v>4637</v>
      </c>
      <c r="AD581" s="9">
        <v>375</v>
      </c>
      <c r="AE581" s="5"/>
      <c r="AF581" s="5" t="s">
        <v>116</v>
      </c>
      <c r="AG581" s="4">
        <v>1</v>
      </c>
      <c r="AH581" s="4">
        <v>1</v>
      </c>
      <c r="AI581" s="4">
        <v>1</v>
      </c>
      <c r="AJ581" s="5" t="s">
        <v>288</v>
      </c>
    </row>
    <row r="582" spans="1:36" ht="102" x14ac:dyDescent="0.25">
      <c r="A582" s="4" t="s">
        <v>1588</v>
      </c>
      <c r="B582" s="4">
        <v>44560</v>
      </c>
      <c r="C582" s="4" t="s">
        <v>1537</v>
      </c>
      <c r="D582" s="5" t="s">
        <v>4638</v>
      </c>
      <c r="E582" s="4" t="s">
        <v>39</v>
      </c>
      <c r="F582" s="4" t="s">
        <v>129</v>
      </c>
      <c r="G582" s="4" t="s">
        <v>4611</v>
      </c>
      <c r="H582" s="4" t="s">
        <v>4639</v>
      </c>
      <c r="I582" s="4" t="s">
        <v>132</v>
      </c>
      <c r="J582" s="5" t="s">
        <v>1341</v>
      </c>
      <c r="K582" s="5" t="s">
        <v>1341</v>
      </c>
      <c r="L582" s="5" t="s">
        <v>184</v>
      </c>
      <c r="M582" s="6" t="s">
        <v>105</v>
      </c>
      <c r="N582" s="4"/>
      <c r="O582" s="4" t="s">
        <v>4614</v>
      </c>
      <c r="P582" s="4" t="s">
        <v>1341</v>
      </c>
      <c r="Q582" s="5" t="s">
        <v>4640</v>
      </c>
      <c r="R582" s="30" t="s">
        <v>4641</v>
      </c>
      <c r="S582" s="4" t="s">
        <v>89</v>
      </c>
      <c r="T582" s="4" t="s">
        <v>64</v>
      </c>
      <c r="U582" s="4" t="s">
        <v>49</v>
      </c>
      <c r="V582" s="8">
        <v>36404</v>
      </c>
      <c r="W582" s="5" t="s">
        <v>11</v>
      </c>
      <c r="X582" s="5" t="s">
        <v>3977</v>
      </c>
      <c r="Y582" s="5" t="s">
        <v>51</v>
      </c>
      <c r="Z582" s="4" t="s">
        <v>52</v>
      </c>
      <c r="AA582" s="4"/>
      <c r="AB582" s="5" t="s">
        <v>53</v>
      </c>
      <c r="AC582" s="5" t="s">
        <v>53</v>
      </c>
      <c r="AD582" s="9">
        <v>366</v>
      </c>
      <c r="AE582" s="5" t="s">
        <v>4642</v>
      </c>
      <c r="AF582" s="5" t="s">
        <v>116</v>
      </c>
      <c r="AG582" s="4">
        <v>1</v>
      </c>
      <c r="AH582" s="9">
        <v>0</v>
      </c>
      <c r="AI582" s="4">
        <v>1</v>
      </c>
      <c r="AJ582" s="5" t="s">
        <v>4643</v>
      </c>
    </row>
    <row r="583" spans="1:36" ht="38.25" x14ac:dyDescent="0.25">
      <c r="A583" s="4" t="s">
        <v>1594</v>
      </c>
      <c r="B583" s="4">
        <v>40130</v>
      </c>
      <c r="C583" s="4" t="s">
        <v>1537</v>
      </c>
      <c r="D583" s="5" t="s">
        <v>4644</v>
      </c>
      <c r="E583" s="4" t="s">
        <v>39</v>
      </c>
      <c r="F583" s="4" t="s">
        <v>511</v>
      </c>
      <c r="G583" s="4" t="s">
        <v>1233</v>
      </c>
      <c r="H583" s="4" t="s">
        <v>4645</v>
      </c>
      <c r="I583" s="4" t="s">
        <v>514</v>
      </c>
      <c r="J583" s="5" t="s">
        <v>1235</v>
      </c>
      <c r="K583" s="5" t="s">
        <v>4646</v>
      </c>
      <c r="L583" s="5" t="s">
        <v>53</v>
      </c>
      <c r="M583" s="6" t="s">
        <v>307</v>
      </c>
      <c r="N583" s="4"/>
      <c r="O583" s="4" t="s">
        <v>1238</v>
      </c>
      <c r="P583" s="4" t="s">
        <v>1235</v>
      </c>
      <c r="Q583" s="5" t="s">
        <v>4647</v>
      </c>
      <c r="R583" s="30" t="s">
        <v>4648</v>
      </c>
      <c r="S583" s="4" t="s">
        <v>89</v>
      </c>
      <c r="T583" s="4" t="s">
        <v>64</v>
      </c>
      <c r="U583" s="4" t="s">
        <v>49</v>
      </c>
      <c r="V583" s="8">
        <v>25082</v>
      </c>
      <c r="W583" s="5" t="s">
        <v>11</v>
      </c>
      <c r="X583" s="5" t="s">
        <v>1631</v>
      </c>
      <c r="Y583" s="5" t="s">
        <v>51</v>
      </c>
      <c r="Z583" s="4" t="s">
        <v>52</v>
      </c>
      <c r="AA583" s="4"/>
      <c r="AB583" s="5" t="s">
        <v>53</v>
      </c>
      <c r="AC583" s="5" t="s">
        <v>53</v>
      </c>
      <c r="AD583" s="9">
        <v>72</v>
      </c>
      <c r="AE583" s="5" t="s">
        <v>226</v>
      </c>
      <c r="AF583" s="5" t="s">
        <v>116</v>
      </c>
      <c r="AG583" s="4">
        <v>1</v>
      </c>
      <c r="AH583" s="4">
        <v>1</v>
      </c>
      <c r="AI583" s="4">
        <v>1</v>
      </c>
      <c r="AJ583" s="5" t="s">
        <v>55</v>
      </c>
    </row>
    <row r="584" spans="1:36" ht="30" x14ac:dyDescent="0.25">
      <c r="A584" s="4" t="s">
        <v>1596</v>
      </c>
      <c r="B584" s="4">
        <v>55728</v>
      </c>
      <c r="C584" s="4" t="s">
        <v>1537</v>
      </c>
      <c r="D584" s="5" t="s">
        <v>4649</v>
      </c>
      <c r="E584" s="4" t="s">
        <v>39</v>
      </c>
      <c r="F584" s="4" t="s">
        <v>436</v>
      </c>
      <c r="G584" s="4" t="s">
        <v>898</v>
      </c>
      <c r="H584" s="4" t="s">
        <v>4650</v>
      </c>
      <c r="I584" s="4" t="s">
        <v>439</v>
      </c>
      <c r="J584" s="5" t="s">
        <v>899</v>
      </c>
      <c r="K584" s="5" t="s">
        <v>899</v>
      </c>
      <c r="L584" s="5" t="s">
        <v>1074</v>
      </c>
      <c r="M584" s="6" t="s">
        <v>222</v>
      </c>
      <c r="N584" s="4"/>
      <c r="O584" s="4" t="s">
        <v>900</v>
      </c>
      <c r="P584" s="4" t="s">
        <v>899</v>
      </c>
      <c r="Q584" s="5" t="s">
        <v>4651</v>
      </c>
      <c r="R584" s="30" t="s">
        <v>4652</v>
      </c>
      <c r="S584" s="4" t="s">
        <v>89</v>
      </c>
      <c r="T584" s="4" t="s">
        <v>64</v>
      </c>
      <c r="U584" s="4" t="s">
        <v>49</v>
      </c>
      <c r="V584" s="8">
        <v>16681</v>
      </c>
      <c r="W584" s="5" t="s">
        <v>11</v>
      </c>
      <c r="X584" s="5" t="s">
        <v>4653</v>
      </c>
      <c r="Y584" s="5" t="s">
        <v>51</v>
      </c>
      <c r="Z584" s="4" t="s">
        <v>52</v>
      </c>
      <c r="AA584" s="4"/>
      <c r="AB584" s="5" t="s">
        <v>53</v>
      </c>
      <c r="AC584" s="5" t="s">
        <v>53</v>
      </c>
      <c r="AD584" s="4">
        <v>498</v>
      </c>
      <c r="AE584" s="5"/>
      <c r="AF584" s="5" t="s">
        <v>116</v>
      </c>
      <c r="AG584" s="4">
        <v>1</v>
      </c>
      <c r="AH584" s="4">
        <v>1</v>
      </c>
      <c r="AI584" s="4">
        <v>1</v>
      </c>
      <c r="AJ584" s="5" t="s">
        <v>55</v>
      </c>
    </row>
    <row r="585" spans="1:36" ht="114.75" x14ac:dyDescent="0.25">
      <c r="A585" s="4" t="s">
        <v>1603</v>
      </c>
      <c r="B585" s="4">
        <v>80526</v>
      </c>
      <c r="C585" s="4" t="s">
        <v>1537</v>
      </c>
      <c r="D585" s="5" t="s">
        <v>4654</v>
      </c>
      <c r="E585" s="4" t="s">
        <v>39</v>
      </c>
      <c r="F585" s="4" t="s">
        <v>69</v>
      </c>
      <c r="G585" s="4" t="s">
        <v>70</v>
      </c>
      <c r="H585" s="4" t="s">
        <v>71</v>
      </c>
      <c r="I585" s="4" t="s">
        <v>72</v>
      </c>
      <c r="J585" s="5" t="s">
        <v>72</v>
      </c>
      <c r="K585" s="5" t="s">
        <v>72</v>
      </c>
      <c r="L585" s="5" t="s">
        <v>393</v>
      </c>
      <c r="M585" s="6" t="s">
        <v>2478</v>
      </c>
      <c r="N585" s="4"/>
      <c r="O585" s="4" t="s">
        <v>75</v>
      </c>
      <c r="P585" s="4" t="s">
        <v>72</v>
      </c>
      <c r="Q585" s="5" t="s">
        <v>4655</v>
      </c>
      <c r="R585" s="30" t="s">
        <v>4656</v>
      </c>
      <c r="S585" s="4" t="s">
        <v>89</v>
      </c>
      <c r="T585" s="4" t="s">
        <v>64</v>
      </c>
      <c r="U585" s="4" t="s">
        <v>49</v>
      </c>
      <c r="V585" s="8">
        <v>27743</v>
      </c>
      <c r="W585" s="5" t="s">
        <v>150</v>
      </c>
      <c r="X585" s="5" t="s">
        <v>151</v>
      </c>
      <c r="Y585" s="5" t="s">
        <v>51</v>
      </c>
      <c r="Z585" s="4" t="s">
        <v>52</v>
      </c>
      <c r="AA585" s="4"/>
      <c r="AB585" s="5" t="s">
        <v>53</v>
      </c>
      <c r="AC585" s="5" t="s">
        <v>53</v>
      </c>
      <c r="AD585" s="9">
        <v>926</v>
      </c>
      <c r="AE585" s="5" t="s">
        <v>4657</v>
      </c>
      <c r="AF585" s="5" t="s">
        <v>153</v>
      </c>
      <c r="AG585" s="4">
        <v>1</v>
      </c>
      <c r="AH585" s="4">
        <v>1</v>
      </c>
      <c r="AI585" s="4">
        <v>1</v>
      </c>
      <c r="AJ585" s="5" t="s">
        <v>176</v>
      </c>
    </row>
    <row r="586" spans="1:36" ht="51" x14ac:dyDescent="0.25">
      <c r="A586" s="4" t="s">
        <v>1610</v>
      </c>
      <c r="B586" s="4">
        <v>262270</v>
      </c>
      <c r="C586" s="4" t="s">
        <v>1537</v>
      </c>
      <c r="D586" s="5" t="s">
        <v>4658</v>
      </c>
      <c r="E586" s="4" t="s">
        <v>39</v>
      </c>
      <c r="F586" s="4" t="s">
        <v>462</v>
      </c>
      <c r="G586" s="4" t="s">
        <v>479</v>
      </c>
      <c r="H586" s="4" t="s">
        <v>480</v>
      </c>
      <c r="I586" s="4" t="s">
        <v>465</v>
      </c>
      <c r="J586" s="5" t="s">
        <v>481</v>
      </c>
      <c r="K586" s="5" t="s">
        <v>481</v>
      </c>
      <c r="L586" s="5" t="s">
        <v>4659</v>
      </c>
      <c r="M586" s="6" t="s">
        <v>119</v>
      </c>
      <c r="N586" s="4"/>
      <c r="O586" s="4" t="s">
        <v>483</v>
      </c>
      <c r="P586" s="4" t="s">
        <v>481</v>
      </c>
      <c r="Q586" s="5" t="s">
        <v>4660</v>
      </c>
      <c r="R586" s="30" t="s">
        <v>4661</v>
      </c>
      <c r="S586" s="4" t="s">
        <v>89</v>
      </c>
      <c r="T586" s="4" t="s">
        <v>64</v>
      </c>
      <c r="U586" s="4" t="s">
        <v>49</v>
      </c>
      <c r="V586" s="8">
        <v>42979</v>
      </c>
      <c r="W586" s="5" t="s">
        <v>11</v>
      </c>
      <c r="X586" s="5" t="s">
        <v>1877</v>
      </c>
      <c r="Y586" s="5" t="s">
        <v>51</v>
      </c>
      <c r="Z586" s="4" t="s">
        <v>52</v>
      </c>
      <c r="AA586" s="4"/>
      <c r="AB586" s="5" t="s">
        <v>53</v>
      </c>
      <c r="AC586" s="5" t="s">
        <v>53</v>
      </c>
      <c r="AD586" s="9">
        <v>313</v>
      </c>
      <c r="AE586" s="5" t="s">
        <v>2802</v>
      </c>
      <c r="AF586" s="5" t="s">
        <v>116</v>
      </c>
      <c r="AG586" s="4">
        <v>0</v>
      </c>
      <c r="AH586" s="4">
        <v>0</v>
      </c>
      <c r="AI586" s="4">
        <v>0</v>
      </c>
      <c r="AJ586" s="5" t="s">
        <v>55</v>
      </c>
    </row>
    <row r="587" spans="1:36" ht="63.75" x14ac:dyDescent="0.25">
      <c r="A587" s="4" t="s">
        <v>1613</v>
      </c>
      <c r="B587" s="4">
        <v>73297</v>
      </c>
      <c r="C587" s="4" t="s">
        <v>1537</v>
      </c>
      <c r="D587" s="5" t="s">
        <v>4662</v>
      </c>
      <c r="E587" s="4" t="s">
        <v>39</v>
      </c>
      <c r="F587" s="4" t="s">
        <v>462</v>
      </c>
      <c r="G587" s="4" t="s">
        <v>463</v>
      </c>
      <c r="H587" s="4" t="s">
        <v>464</v>
      </c>
      <c r="I587" s="4" t="s">
        <v>465</v>
      </c>
      <c r="J587" s="5" t="s">
        <v>466</v>
      </c>
      <c r="K587" s="5" t="s">
        <v>466</v>
      </c>
      <c r="L587" s="5" t="s">
        <v>184</v>
      </c>
      <c r="M587" s="6" t="s">
        <v>222</v>
      </c>
      <c r="N587" s="4"/>
      <c r="O587" s="4" t="s">
        <v>469</v>
      </c>
      <c r="P587" s="4" t="s">
        <v>466</v>
      </c>
      <c r="Q587" s="5" t="s">
        <v>4663</v>
      </c>
      <c r="R587" s="30" t="s">
        <v>4664</v>
      </c>
      <c r="S587" s="4" t="s">
        <v>89</v>
      </c>
      <c r="T587" s="4" t="s">
        <v>64</v>
      </c>
      <c r="U587" s="4" t="s">
        <v>49</v>
      </c>
      <c r="V587" s="8">
        <v>36404</v>
      </c>
      <c r="W587" s="5" t="s">
        <v>11</v>
      </c>
      <c r="X587" s="5" t="s">
        <v>2547</v>
      </c>
      <c r="Y587" s="5" t="s">
        <v>51</v>
      </c>
      <c r="Z587" s="4" t="s">
        <v>52</v>
      </c>
      <c r="AA587" s="4"/>
      <c r="AB587" s="5" t="s">
        <v>53</v>
      </c>
      <c r="AC587" s="5" t="s">
        <v>53</v>
      </c>
      <c r="AD587" s="9">
        <v>460</v>
      </c>
      <c r="AE587" s="5" t="s">
        <v>2605</v>
      </c>
      <c r="AF587" s="5" t="s">
        <v>116</v>
      </c>
      <c r="AG587" s="4">
        <v>0</v>
      </c>
      <c r="AH587" s="4">
        <v>1</v>
      </c>
      <c r="AI587" s="4">
        <v>1</v>
      </c>
      <c r="AJ587" s="5" t="s">
        <v>55</v>
      </c>
    </row>
    <row r="588" spans="1:36" ht="38.25" x14ac:dyDescent="0.25">
      <c r="A588" s="4" t="s">
        <v>1624</v>
      </c>
      <c r="B588" s="4">
        <v>8868</v>
      </c>
      <c r="C588" s="4" t="s">
        <v>1537</v>
      </c>
      <c r="D588" s="5" t="s">
        <v>4665</v>
      </c>
      <c r="E588" s="4" t="s">
        <v>39</v>
      </c>
      <c r="F588" s="4" t="s">
        <v>155</v>
      </c>
      <c r="G588" s="4" t="s">
        <v>156</v>
      </c>
      <c r="H588" s="4" t="s">
        <v>157</v>
      </c>
      <c r="I588" s="4" t="s">
        <v>158</v>
      </c>
      <c r="J588" s="5" t="s">
        <v>159</v>
      </c>
      <c r="K588" s="5" t="s">
        <v>159</v>
      </c>
      <c r="L588" s="5" t="s">
        <v>2799</v>
      </c>
      <c r="M588" s="6" t="s">
        <v>175</v>
      </c>
      <c r="N588" s="4"/>
      <c r="O588" s="4" t="s">
        <v>162</v>
      </c>
      <c r="P588" s="4" t="s">
        <v>159</v>
      </c>
      <c r="Q588" s="5" t="s">
        <v>4666</v>
      </c>
      <c r="R588" s="30" t="s">
        <v>4667</v>
      </c>
      <c r="S588" s="4" t="s">
        <v>89</v>
      </c>
      <c r="T588" s="4" t="s">
        <v>64</v>
      </c>
      <c r="U588" s="4" t="s">
        <v>90</v>
      </c>
      <c r="V588" s="8">
        <v>35102</v>
      </c>
      <c r="W588" s="5" t="s">
        <v>136</v>
      </c>
      <c r="X588" s="5" t="s">
        <v>459</v>
      </c>
      <c r="Y588" s="5" t="s">
        <v>51</v>
      </c>
      <c r="Z588" s="4" t="s">
        <v>52</v>
      </c>
      <c r="AA588" s="4"/>
      <c r="AB588" s="5" t="s">
        <v>53</v>
      </c>
      <c r="AC588" s="5" t="s">
        <v>53</v>
      </c>
      <c r="AD588" s="9">
        <v>105</v>
      </c>
      <c r="AE588" s="5" t="s">
        <v>1609</v>
      </c>
      <c r="AF588" s="5" t="s">
        <v>54</v>
      </c>
      <c r="AG588" s="4">
        <v>1</v>
      </c>
      <c r="AH588" s="4">
        <v>1</v>
      </c>
      <c r="AI588" s="4">
        <v>1</v>
      </c>
      <c r="AJ588" s="5" t="s">
        <v>96</v>
      </c>
    </row>
    <row r="589" spans="1:36" ht="38.25" x14ac:dyDescent="0.25">
      <c r="A589" s="4" t="s">
        <v>1632</v>
      </c>
      <c r="B589" s="4">
        <v>276213</v>
      </c>
      <c r="C589" s="4" t="s">
        <v>1537</v>
      </c>
      <c r="D589" s="5" t="s">
        <v>4668</v>
      </c>
      <c r="E589" s="4" t="s">
        <v>39</v>
      </c>
      <c r="F589" s="4" t="s">
        <v>735</v>
      </c>
      <c r="G589" s="4" t="s">
        <v>2414</v>
      </c>
      <c r="H589" s="4" t="s">
        <v>4669</v>
      </c>
      <c r="I589" s="4" t="s">
        <v>738</v>
      </c>
      <c r="J589" s="5" t="s">
        <v>43</v>
      </c>
      <c r="K589" s="5" t="s">
        <v>4670</v>
      </c>
      <c r="L589" s="5" t="s">
        <v>53</v>
      </c>
      <c r="M589" s="6" t="s">
        <v>192</v>
      </c>
      <c r="N589" s="4"/>
      <c r="O589" s="4" t="s">
        <v>2417</v>
      </c>
      <c r="P589" s="4" t="s">
        <v>4670</v>
      </c>
      <c r="Q589" s="5" t="s">
        <v>4671</v>
      </c>
      <c r="R589" s="29" t="s">
        <v>4672</v>
      </c>
      <c r="S589" s="4" t="s">
        <v>89</v>
      </c>
      <c r="T589" s="4" t="s">
        <v>64</v>
      </c>
      <c r="U589" s="4" t="s">
        <v>49</v>
      </c>
      <c r="V589" s="8">
        <v>44075</v>
      </c>
      <c r="W589" s="5" t="s">
        <v>107</v>
      </c>
      <c r="X589" s="5" t="s">
        <v>4673</v>
      </c>
      <c r="Y589" s="5" t="s">
        <v>51</v>
      </c>
      <c r="Z589" s="4" t="s">
        <v>52</v>
      </c>
      <c r="AA589" s="4"/>
      <c r="AB589" s="5" t="s">
        <v>53</v>
      </c>
      <c r="AC589" s="5" t="s">
        <v>53</v>
      </c>
      <c r="AD589" s="4">
        <v>120</v>
      </c>
      <c r="AE589" s="5"/>
      <c r="AF589" s="5" t="s">
        <v>78</v>
      </c>
      <c r="AG589" s="4">
        <v>1</v>
      </c>
      <c r="AH589" s="4">
        <v>1</v>
      </c>
      <c r="AI589" s="4">
        <v>0</v>
      </c>
      <c r="AJ589" s="5" t="s">
        <v>55</v>
      </c>
    </row>
    <row r="590" spans="1:36" ht="30" x14ac:dyDescent="0.25">
      <c r="A590" s="4" t="s">
        <v>1634</v>
      </c>
      <c r="B590" s="4">
        <v>43872</v>
      </c>
      <c r="C590" s="4" t="s">
        <v>1537</v>
      </c>
      <c r="D590" s="5" t="s">
        <v>4674</v>
      </c>
      <c r="E590" s="4" t="s">
        <v>39</v>
      </c>
      <c r="F590" s="4" t="s">
        <v>291</v>
      </c>
      <c r="G590" s="4" t="s">
        <v>4545</v>
      </c>
      <c r="H590" s="4" t="s">
        <v>4675</v>
      </c>
      <c r="I590" s="4" t="s">
        <v>294</v>
      </c>
      <c r="J590" s="5" t="s">
        <v>732</v>
      </c>
      <c r="K590" s="5" t="s">
        <v>4676</v>
      </c>
      <c r="L590" s="5" t="s">
        <v>53</v>
      </c>
      <c r="M590" s="6" t="s">
        <v>620</v>
      </c>
      <c r="N590" s="4"/>
      <c r="O590" s="4" t="s">
        <v>733</v>
      </c>
      <c r="P590" s="4" t="s">
        <v>4676</v>
      </c>
      <c r="Q590" s="5" t="s">
        <v>4677</v>
      </c>
      <c r="R590" s="30" t="s">
        <v>4678</v>
      </c>
      <c r="S590" s="4" t="s">
        <v>89</v>
      </c>
      <c r="T590" s="4" t="s">
        <v>64</v>
      </c>
      <c r="U590" s="4" t="s">
        <v>49</v>
      </c>
      <c r="V590" s="8">
        <v>36216</v>
      </c>
      <c r="W590" s="5" t="s">
        <v>11</v>
      </c>
      <c r="X590" s="5" t="s">
        <v>3919</v>
      </c>
      <c r="Y590" s="5" t="s">
        <v>51</v>
      </c>
      <c r="Z590" s="4" t="s">
        <v>52</v>
      </c>
      <c r="AA590" s="4"/>
      <c r="AB590" s="5" t="s">
        <v>53</v>
      </c>
      <c r="AC590" s="5" t="s">
        <v>53</v>
      </c>
      <c r="AD590" s="9">
        <v>169</v>
      </c>
      <c r="AE590" s="5" t="s">
        <v>366</v>
      </c>
      <c r="AF590" s="5" t="s">
        <v>116</v>
      </c>
      <c r="AG590" s="4">
        <v>1</v>
      </c>
      <c r="AH590" s="4">
        <v>1</v>
      </c>
      <c r="AI590" s="4">
        <v>1</v>
      </c>
      <c r="AJ590" s="5" t="s">
        <v>55</v>
      </c>
    </row>
    <row r="591" spans="1:36" ht="51" x14ac:dyDescent="0.25">
      <c r="A591" s="4" t="s">
        <v>1636</v>
      </c>
      <c r="B591" s="4">
        <v>59710</v>
      </c>
      <c r="C591" s="4" t="s">
        <v>1537</v>
      </c>
      <c r="D591" s="5" t="s">
        <v>4679</v>
      </c>
      <c r="E591" s="4" t="s">
        <v>39</v>
      </c>
      <c r="F591" s="4" t="s">
        <v>129</v>
      </c>
      <c r="G591" s="4" t="s">
        <v>644</v>
      </c>
      <c r="H591" s="4" t="s">
        <v>645</v>
      </c>
      <c r="I591" s="4" t="s">
        <v>132</v>
      </c>
      <c r="J591" s="5" t="s">
        <v>646</v>
      </c>
      <c r="K591" s="5" t="s">
        <v>646</v>
      </c>
      <c r="L591" s="5" t="s">
        <v>184</v>
      </c>
      <c r="M591" s="6" t="s">
        <v>415</v>
      </c>
      <c r="N591" s="4"/>
      <c r="O591" s="4" t="s">
        <v>648</v>
      </c>
      <c r="P591" s="4" t="s">
        <v>646</v>
      </c>
      <c r="Q591" s="5" t="s">
        <v>4680</v>
      </c>
      <c r="R591" s="30" t="s">
        <v>4681</v>
      </c>
      <c r="S591" s="4" t="s">
        <v>89</v>
      </c>
      <c r="T591" s="4" t="s">
        <v>64</v>
      </c>
      <c r="U591" s="4" t="s">
        <v>49</v>
      </c>
      <c r="V591" s="8">
        <v>36404</v>
      </c>
      <c r="W591" s="5" t="s">
        <v>11</v>
      </c>
      <c r="X591" s="5" t="s">
        <v>4357</v>
      </c>
      <c r="Y591" s="5" t="s">
        <v>51</v>
      </c>
      <c r="Z591" s="4" t="s">
        <v>52</v>
      </c>
      <c r="AA591" s="4"/>
      <c r="AB591" s="5" t="s">
        <v>53</v>
      </c>
      <c r="AC591" s="5" t="s">
        <v>53</v>
      </c>
      <c r="AD591" s="9">
        <v>509</v>
      </c>
      <c r="AE591" s="5" t="s">
        <v>1569</v>
      </c>
      <c r="AF591" s="5" t="s">
        <v>116</v>
      </c>
      <c r="AG591" s="4">
        <v>1</v>
      </c>
      <c r="AH591" s="4">
        <v>1</v>
      </c>
      <c r="AI591" s="4">
        <v>1</v>
      </c>
      <c r="AJ591" s="5" t="s">
        <v>288</v>
      </c>
    </row>
    <row r="592" spans="1:36" ht="76.5" x14ac:dyDescent="0.25">
      <c r="A592" s="4" t="s">
        <v>1646</v>
      </c>
      <c r="B592" s="4">
        <v>53419</v>
      </c>
      <c r="C592" s="4" t="s">
        <v>1537</v>
      </c>
      <c r="D592" s="5" t="s">
        <v>4682</v>
      </c>
      <c r="E592" s="4" t="s">
        <v>39</v>
      </c>
      <c r="F592" s="4" t="s">
        <v>204</v>
      </c>
      <c r="G592" s="4" t="s">
        <v>2966</v>
      </c>
      <c r="H592" s="4" t="s">
        <v>4683</v>
      </c>
      <c r="I592" s="4" t="s">
        <v>207</v>
      </c>
      <c r="J592" s="5" t="s">
        <v>2968</v>
      </c>
      <c r="K592" s="5" t="s">
        <v>4684</v>
      </c>
      <c r="L592" s="5" t="s">
        <v>53</v>
      </c>
      <c r="M592" s="6" t="s">
        <v>222</v>
      </c>
      <c r="N592" s="4"/>
      <c r="O592" s="4" t="s">
        <v>2969</v>
      </c>
      <c r="P592" s="4" t="s">
        <v>2968</v>
      </c>
      <c r="Q592" s="5" t="s">
        <v>4685</v>
      </c>
      <c r="R592" s="30" t="s">
        <v>4686</v>
      </c>
      <c r="S592" s="4" t="s">
        <v>89</v>
      </c>
      <c r="T592" s="4" t="s">
        <v>64</v>
      </c>
      <c r="U592" s="4" t="s">
        <v>49</v>
      </c>
      <c r="V592" s="8">
        <v>16469</v>
      </c>
      <c r="W592" s="5" t="s">
        <v>11</v>
      </c>
      <c r="X592" s="5" t="s">
        <v>2972</v>
      </c>
      <c r="Y592" s="5" t="s">
        <v>51</v>
      </c>
      <c r="Z592" s="4" t="s">
        <v>52</v>
      </c>
      <c r="AA592" s="4"/>
      <c r="AB592" s="5" t="s">
        <v>53</v>
      </c>
      <c r="AC592" s="5" t="s">
        <v>53</v>
      </c>
      <c r="AD592" s="4">
        <v>84</v>
      </c>
      <c r="AE592" s="5" t="s">
        <v>3392</v>
      </c>
      <c r="AF592" s="5" t="s">
        <v>116</v>
      </c>
      <c r="AG592" s="4">
        <v>1</v>
      </c>
      <c r="AH592" s="4">
        <v>1</v>
      </c>
      <c r="AI592" s="4">
        <v>1</v>
      </c>
      <c r="AJ592" s="5" t="s">
        <v>55</v>
      </c>
    </row>
    <row r="593" spans="1:36" ht="76.5" x14ac:dyDescent="0.25">
      <c r="A593" s="4" t="s">
        <v>1655</v>
      </c>
      <c r="B593" s="4">
        <v>69395</v>
      </c>
      <c r="C593" s="4" t="s">
        <v>1537</v>
      </c>
      <c r="D593" s="5" t="s">
        <v>4687</v>
      </c>
      <c r="E593" s="4" t="s">
        <v>39</v>
      </c>
      <c r="F593" s="4" t="s">
        <v>511</v>
      </c>
      <c r="G593" s="4" t="s">
        <v>2870</v>
      </c>
      <c r="H593" s="4" t="s">
        <v>4688</v>
      </c>
      <c r="I593" s="4" t="s">
        <v>514</v>
      </c>
      <c r="J593" s="5" t="s">
        <v>942</v>
      </c>
      <c r="K593" s="5" t="s">
        <v>4689</v>
      </c>
      <c r="L593" s="5" t="s">
        <v>53</v>
      </c>
      <c r="M593" s="6" t="s">
        <v>175</v>
      </c>
      <c r="N593" s="4"/>
      <c r="O593" s="4" t="s">
        <v>943</v>
      </c>
      <c r="P593" s="4" t="s">
        <v>942</v>
      </c>
      <c r="Q593" s="5" t="s">
        <v>4690</v>
      </c>
      <c r="R593" s="30" t="s">
        <v>4691</v>
      </c>
      <c r="S593" s="4" t="s">
        <v>89</v>
      </c>
      <c r="T593" s="4" t="s">
        <v>64</v>
      </c>
      <c r="U593" s="4" t="s">
        <v>49</v>
      </c>
      <c r="V593" s="8">
        <v>7915</v>
      </c>
      <c r="W593" s="5" t="s">
        <v>11</v>
      </c>
      <c r="X593" s="5" t="s">
        <v>2875</v>
      </c>
      <c r="Y593" s="5" t="s">
        <v>51</v>
      </c>
      <c r="Z593" s="4" t="s">
        <v>52</v>
      </c>
      <c r="AA593" s="4"/>
      <c r="AB593" s="5" t="s">
        <v>53</v>
      </c>
      <c r="AC593" s="5" t="s">
        <v>53</v>
      </c>
      <c r="AD593" s="9">
        <v>76</v>
      </c>
      <c r="AE593" s="5" t="s">
        <v>1661</v>
      </c>
      <c r="AF593" s="5" t="s">
        <v>116</v>
      </c>
      <c r="AG593" s="4">
        <v>1</v>
      </c>
      <c r="AH593" s="4">
        <v>0</v>
      </c>
      <c r="AI593" s="4">
        <v>0</v>
      </c>
      <c r="AJ593" s="5" t="s">
        <v>55</v>
      </c>
    </row>
    <row r="594" spans="1:36" ht="38.25" x14ac:dyDescent="0.25">
      <c r="A594" s="4" t="s">
        <v>1662</v>
      </c>
      <c r="B594" s="4">
        <v>74295</v>
      </c>
      <c r="C594" s="4" t="s">
        <v>1537</v>
      </c>
      <c r="D594" s="5" t="s">
        <v>4692</v>
      </c>
      <c r="E594" s="4" t="s">
        <v>39</v>
      </c>
      <c r="F594" s="4" t="s">
        <v>318</v>
      </c>
      <c r="G594" s="4" t="s">
        <v>605</v>
      </c>
      <c r="H594" s="4" t="s">
        <v>606</v>
      </c>
      <c r="I594" s="4" t="s">
        <v>321</v>
      </c>
      <c r="J594" s="5" t="s">
        <v>607</v>
      </c>
      <c r="K594" s="5" t="s">
        <v>607</v>
      </c>
      <c r="L594" s="5" t="s">
        <v>4693</v>
      </c>
      <c r="M594" s="6" t="s">
        <v>1185</v>
      </c>
      <c r="N594" s="4"/>
      <c r="O594" s="4" t="s">
        <v>608</v>
      </c>
      <c r="P594" s="4" t="s">
        <v>607</v>
      </c>
      <c r="Q594" s="5" t="s">
        <v>4694</v>
      </c>
      <c r="R594" s="30" t="s">
        <v>4695</v>
      </c>
      <c r="S594" s="4" t="s">
        <v>89</v>
      </c>
      <c r="T594" s="4" t="s">
        <v>64</v>
      </c>
      <c r="U594" s="4" t="s">
        <v>49</v>
      </c>
      <c r="V594" s="8">
        <v>17777</v>
      </c>
      <c r="W594" s="5" t="s">
        <v>11</v>
      </c>
      <c r="X594" s="5" t="s">
        <v>3815</v>
      </c>
      <c r="Y594" s="5" t="s">
        <v>51</v>
      </c>
      <c r="Z594" s="4" t="s">
        <v>93</v>
      </c>
      <c r="AA594" s="4">
        <v>482193</v>
      </c>
      <c r="AB594" s="5" t="s">
        <v>112</v>
      </c>
      <c r="AC594" s="5" t="s">
        <v>4696</v>
      </c>
      <c r="AD594" s="9">
        <v>501</v>
      </c>
      <c r="AE594" s="5" t="s">
        <v>1709</v>
      </c>
      <c r="AF594" s="5" t="s">
        <v>259</v>
      </c>
      <c r="AG594" s="4">
        <v>1</v>
      </c>
      <c r="AH594" s="4">
        <v>1</v>
      </c>
      <c r="AI594" s="4">
        <v>0</v>
      </c>
      <c r="AJ594" s="5" t="s">
        <v>477</v>
      </c>
    </row>
    <row r="595" spans="1:36" ht="38.25" x14ac:dyDescent="0.25">
      <c r="A595" s="4" t="s">
        <v>1668</v>
      </c>
      <c r="B595" s="4">
        <v>28735</v>
      </c>
      <c r="C595" s="4" t="s">
        <v>1537</v>
      </c>
      <c r="D595" s="5" t="s">
        <v>4697</v>
      </c>
      <c r="E595" s="4" t="s">
        <v>39</v>
      </c>
      <c r="F595" s="4" t="s">
        <v>462</v>
      </c>
      <c r="G595" s="4" t="s">
        <v>802</v>
      </c>
      <c r="H595" s="4" t="s">
        <v>803</v>
      </c>
      <c r="I595" s="4" t="s">
        <v>465</v>
      </c>
      <c r="J595" s="5" t="s">
        <v>481</v>
      </c>
      <c r="K595" s="5" t="s">
        <v>804</v>
      </c>
      <c r="L595" s="5" t="s">
        <v>184</v>
      </c>
      <c r="M595" s="6" t="s">
        <v>222</v>
      </c>
      <c r="N595" s="4"/>
      <c r="O595" s="4" t="s">
        <v>806</v>
      </c>
      <c r="P595" s="4" t="s">
        <v>804</v>
      </c>
      <c r="Q595" s="5" t="s">
        <v>4698</v>
      </c>
      <c r="R595" s="30" t="s">
        <v>4699</v>
      </c>
      <c r="S595" s="4" t="s">
        <v>89</v>
      </c>
      <c r="T595" s="4" t="s">
        <v>64</v>
      </c>
      <c r="U595" s="4" t="s">
        <v>49</v>
      </c>
      <c r="V595" s="8">
        <v>36404</v>
      </c>
      <c r="W595" s="5" t="s">
        <v>11</v>
      </c>
      <c r="X595" s="5" t="s">
        <v>1877</v>
      </c>
      <c r="Y595" s="5" t="s">
        <v>51</v>
      </c>
      <c r="Z595" s="4" t="s">
        <v>52</v>
      </c>
      <c r="AA595" s="4"/>
      <c r="AB595" s="5" t="s">
        <v>53</v>
      </c>
      <c r="AC595" s="5" t="s">
        <v>53</v>
      </c>
      <c r="AD595" s="9">
        <v>253</v>
      </c>
      <c r="AE595" s="5" t="s">
        <v>226</v>
      </c>
      <c r="AF595" s="5" t="s">
        <v>116</v>
      </c>
      <c r="AG595" s="4">
        <v>0</v>
      </c>
      <c r="AH595" s="4">
        <v>0</v>
      </c>
      <c r="AI595" s="4">
        <v>0</v>
      </c>
      <c r="AJ595" s="5" t="s">
        <v>55</v>
      </c>
    </row>
    <row r="596" spans="1:36" ht="76.5" x14ac:dyDescent="0.25">
      <c r="A596" s="4" t="s">
        <v>1673</v>
      </c>
      <c r="B596" s="4">
        <v>103537</v>
      </c>
      <c r="C596" s="4" t="s">
        <v>1537</v>
      </c>
      <c r="D596" s="5" t="s">
        <v>4700</v>
      </c>
      <c r="E596" s="4" t="s">
        <v>39</v>
      </c>
      <c r="F596" s="4" t="s">
        <v>301</v>
      </c>
      <c r="G596" s="4" t="s">
        <v>1638</v>
      </c>
      <c r="H596" s="4" t="s">
        <v>4701</v>
      </c>
      <c r="I596" s="4" t="s">
        <v>304</v>
      </c>
      <c r="J596" s="5" t="s">
        <v>1640</v>
      </c>
      <c r="K596" s="5" t="s">
        <v>4702</v>
      </c>
      <c r="L596" s="5" t="s">
        <v>184</v>
      </c>
      <c r="M596" s="6" t="s">
        <v>222</v>
      </c>
      <c r="N596" s="4"/>
      <c r="O596" s="4" t="s">
        <v>1641</v>
      </c>
      <c r="P596" s="4" t="s">
        <v>1640</v>
      </c>
      <c r="Q596" s="5" t="s">
        <v>4703</v>
      </c>
      <c r="R596" s="30" t="s">
        <v>4704</v>
      </c>
      <c r="S596" s="4" t="s">
        <v>89</v>
      </c>
      <c r="T596" s="4" t="s">
        <v>64</v>
      </c>
      <c r="U596" s="4" t="s">
        <v>49</v>
      </c>
      <c r="V596" s="8">
        <v>36404</v>
      </c>
      <c r="W596" s="5" t="s">
        <v>11</v>
      </c>
      <c r="X596" s="5" t="s">
        <v>1644</v>
      </c>
      <c r="Y596" s="5" t="s">
        <v>51</v>
      </c>
      <c r="Z596" s="4" t="s">
        <v>52</v>
      </c>
      <c r="AA596" s="4"/>
      <c r="AB596" s="5" t="s">
        <v>53</v>
      </c>
      <c r="AC596" s="5" t="s">
        <v>53</v>
      </c>
      <c r="AD596" s="9">
        <v>260</v>
      </c>
      <c r="AE596" s="5" t="s">
        <v>166</v>
      </c>
      <c r="AF596" s="5" t="s">
        <v>116</v>
      </c>
      <c r="AG596" s="4">
        <v>1</v>
      </c>
      <c r="AH596" s="4">
        <v>1</v>
      </c>
      <c r="AI596" s="4">
        <v>1</v>
      </c>
      <c r="AJ596" s="5" t="s">
        <v>55</v>
      </c>
    </row>
    <row r="597" spans="1:36" ht="51" x14ac:dyDescent="0.25">
      <c r="A597" s="4" t="s">
        <v>1677</v>
      </c>
      <c r="B597" s="4">
        <v>28740</v>
      </c>
      <c r="C597" s="4" t="s">
        <v>1537</v>
      </c>
      <c r="D597" s="5" t="s">
        <v>4705</v>
      </c>
      <c r="E597" s="4" t="s">
        <v>39</v>
      </c>
      <c r="F597" s="4" t="s">
        <v>462</v>
      </c>
      <c r="G597" s="4" t="s">
        <v>479</v>
      </c>
      <c r="H597" s="4" t="s">
        <v>480</v>
      </c>
      <c r="I597" s="4" t="s">
        <v>465</v>
      </c>
      <c r="J597" s="5" t="s">
        <v>481</v>
      </c>
      <c r="K597" s="5" t="s">
        <v>481</v>
      </c>
      <c r="L597" s="5" t="s">
        <v>3098</v>
      </c>
      <c r="M597" s="6" t="s">
        <v>409</v>
      </c>
      <c r="N597" s="4"/>
      <c r="O597" s="4" t="s">
        <v>483</v>
      </c>
      <c r="P597" s="4" t="s">
        <v>481</v>
      </c>
      <c r="Q597" s="5" t="s">
        <v>4706</v>
      </c>
      <c r="R597" s="30" t="s">
        <v>4707</v>
      </c>
      <c r="S597" s="4" t="s">
        <v>89</v>
      </c>
      <c r="T597" s="4" t="s">
        <v>64</v>
      </c>
      <c r="U597" s="4" t="s">
        <v>49</v>
      </c>
      <c r="V597" s="8">
        <v>36404</v>
      </c>
      <c r="W597" s="5" t="s">
        <v>11</v>
      </c>
      <c r="X597" s="5" t="s">
        <v>1877</v>
      </c>
      <c r="Y597" s="5" t="s">
        <v>51</v>
      </c>
      <c r="Z597" s="4" t="s">
        <v>52</v>
      </c>
      <c r="AA597" s="4"/>
      <c r="AB597" s="5" t="s">
        <v>53</v>
      </c>
      <c r="AC597" s="5" t="s">
        <v>53</v>
      </c>
      <c r="AD597" s="9">
        <v>373</v>
      </c>
      <c r="AE597" s="5" t="s">
        <v>499</v>
      </c>
      <c r="AF597" s="5" t="s">
        <v>116</v>
      </c>
      <c r="AG597" s="4">
        <v>0</v>
      </c>
      <c r="AH597" s="4">
        <v>0</v>
      </c>
      <c r="AI597" s="4">
        <v>0</v>
      </c>
      <c r="AJ597" s="5" t="s">
        <v>55</v>
      </c>
    </row>
    <row r="598" spans="1:36" ht="51" x14ac:dyDescent="0.25">
      <c r="A598" s="4" t="s">
        <v>1683</v>
      </c>
      <c r="B598" s="4">
        <v>69389</v>
      </c>
      <c r="C598" s="4" t="s">
        <v>1537</v>
      </c>
      <c r="D598" s="5" t="s">
        <v>4708</v>
      </c>
      <c r="E598" s="4" t="s">
        <v>39</v>
      </c>
      <c r="F598" s="4" t="s">
        <v>511</v>
      </c>
      <c r="G598" s="4" t="s">
        <v>2870</v>
      </c>
      <c r="H598" s="4" t="s">
        <v>4709</v>
      </c>
      <c r="I598" s="4" t="s">
        <v>514</v>
      </c>
      <c r="J598" s="5" t="s">
        <v>942</v>
      </c>
      <c r="K598" s="5" t="s">
        <v>4710</v>
      </c>
      <c r="L598" s="5" t="s">
        <v>53</v>
      </c>
      <c r="M598" s="6" t="s">
        <v>620</v>
      </c>
      <c r="N598" s="4"/>
      <c r="O598" s="4" t="s">
        <v>943</v>
      </c>
      <c r="P598" s="4" t="s">
        <v>942</v>
      </c>
      <c r="Q598" s="5" t="s">
        <v>4711</v>
      </c>
      <c r="R598" s="30" t="s">
        <v>4712</v>
      </c>
      <c r="S598" s="4" t="s">
        <v>89</v>
      </c>
      <c r="T598" s="4" t="s">
        <v>64</v>
      </c>
      <c r="U598" s="4" t="s">
        <v>49</v>
      </c>
      <c r="V598" s="8" t="s">
        <v>4713</v>
      </c>
      <c r="W598" s="5" t="s">
        <v>11</v>
      </c>
      <c r="X598" s="5" t="s">
        <v>2875</v>
      </c>
      <c r="Y598" s="5" t="s">
        <v>51</v>
      </c>
      <c r="Z598" s="4" t="s">
        <v>52</v>
      </c>
      <c r="AA598" s="4"/>
      <c r="AB598" s="5" t="s">
        <v>53</v>
      </c>
      <c r="AC598" s="5" t="s">
        <v>53</v>
      </c>
      <c r="AD598" s="4">
        <v>103</v>
      </c>
      <c r="AE598" s="5" t="s">
        <v>1726</v>
      </c>
      <c r="AF598" s="5" t="s">
        <v>116</v>
      </c>
      <c r="AG598" s="4">
        <v>0</v>
      </c>
      <c r="AH598" s="4">
        <v>1</v>
      </c>
      <c r="AI598" s="4">
        <v>0</v>
      </c>
      <c r="AJ598" s="5" t="s">
        <v>55</v>
      </c>
    </row>
    <row r="599" spans="1:36" ht="30" x14ac:dyDescent="0.25">
      <c r="A599" s="4" t="s">
        <v>1687</v>
      </c>
      <c r="B599" s="4">
        <v>28741</v>
      </c>
      <c r="C599" s="4" t="s">
        <v>1537</v>
      </c>
      <c r="D599" s="5" t="s">
        <v>4714</v>
      </c>
      <c r="E599" s="4" t="s">
        <v>39</v>
      </c>
      <c r="F599" s="4" t="s">
        <v>462</v>
      </c>
      <c r="G599" s="4" t="s">
        <v>802</v>
      </c>
      <c r="H599" s="4" t="s">
        <v>4715</v>
      </c>
      <c r="I599" s="4" t="s">
        <v>465</v>
      </c>
      <c r="J599" s="5" t="s">
        <v>481</v>
      </c>
      <c r="K599" s="5" t="s">
        <v>4716</v>
      </c>
      <c r="L599" s="5" t="s">
        <v>53</v>
      </c>
      <c r="M599" s="6" t="s">
        <v>896</v>
      </c>
      <c r="N599" s="4"/>
      <c r="O599" s="4" t="s">
        <v>483</v>
      </c>
      <c r="P599" s="4" t="s">
        <v>481</v>
      </c>
      <c r="Q599" s="5" t="s">
        <v>4717</v>
      </c>
      <c r="R599" s="30" t="s">
        <v>4718</v>
      </c>
      <c r="S599" s="4" t="s">
        <v>89</v>
      </c>
      <c r="T599" s="4" t="s">
        <v>64</v>
      </c>
      <c r="U599" s="4" t="s">
        <v>49</v>
      </c>
      <c r="V599" s="8">
        <v>36404</v>
      </c>
      <c r="W599" s="5" t="s">
        <v>11</v>
      </c>
      <c r="X599" s="5" t="s">
        <v>1877</v>
      </c>
      <c r="Y599" s="5" t="s">
        <v>51</v>
      </c>
      <c r="Z599" s="4" t="s">
        <v>52</v>
      </c>
      <c r="AA599" s="4"/>
      <c r="AB599" s="5" t="s">
        <v>53</v>
      </c>
      <c r="AC599" s="5" t="s">
        <v>53</v>
      </c>
      <c r="AD599" s="9">
        <v>74</v>
      </c>
      <c r="AE599" s="5"/>
      <c r="AF599" s="5" t="s">
        <v>116</v>
      </c>
      <c r="AG599" s="4">
        <v>1</v>
      </c>
      <c r="AH599" s="4">
        <v>0</v>
      </c>
      <c r="AI599" s="4">
        <v>1</v>
      </c>
      <c r="AJ599" s="5" t="s">
        <v>55</v>
      </c>
    </row>
    <row r="600" spans="1:36" ht="30" x14ac:dyDescent="0.25">
      <c r="A600" s="4" t="s">
        <v>1692</v>
      </c>
      <c r="B600" s="4">
        <v>58437</v>
      </c>
      <c r="C600" s="4" t="s">
        <v>1537</v>
      </c>
      <c r="D600" s="5" t="s">
        <v>4719</v>
      </c>
      <c r="E600" s="4" t="s">
        <v>39</v>
      </c>
      <c r="F600" s="4" t="s">
        <v>291</v>
      </c>
      <c r="G600" s="4" t="s">
        <v>4720</v>
      </c>
      <c r="H600" s="4" t="s">
        <v>4721</v>
      </c>
      <c r="I600" s="4" t="s">
        <v>294</v>
      </c>
      <c r="J600" s="5" t="s">
        <v>4722</v>
      </c>
      <c r="K600" s="5" t="s">
        <v>4723</v>
      </c>
      <c r="L600" s="5" t="s">
        <v>53</v>
      </c>
      <c r="M600" s="6" t="s">
        <v>394</v>
      </c>
      <c r="N600" s="4"/>
      <c r="O600" s="4" t="s">
        <v>4724</v>
      </c>
      <c r="P600" s="4" t="s">
        <v>4723</v>
      </c>
      <c r="Q600" s="5" t="s">
        <v>4725</v>
      </c>
      <c r="R600" s="30" t="s">
        <v>4726</v>
      </c>
      <c r="S600" s="4" t="s">
        <v>89</v>
      </c>
      <c r="T600" s="4" t="s">
        <v>64</v>
      </c>
      <c r="U600" s="4" t="s">
        <v>49</v>
      </c>
      <c r="V600" s="8">
        <v>37500</v>
      </c>
      <c r="W600" s="5" t="s">
        <v>11</v>
      </c>
      <c r="X600" s="5" t="s">
        <v>4727</v>
      </c>
      <c r="Y600" s="5" t="s">
        <v>51</v>
      </c>
      <c r="Z600" s="4" t="s">
        <v>93</v>
      </c>
      <c r="AA600" s="4">
        <v>42387</v>
      </c>
      <c r="AB600" s="5" t="s">
        <v>112</v>
      </c>
      <c r="AC600" s="5" t="s">
        <v>4728</v>
      </c>
      <c r="AD600" s="9">
        <v>129</v>
      </c>
      <c r="AE600" s="5"/>
      <c r="AF600" s="5" t="s">
        <v>116</v>
      </c>
      <c r="AG600" s="4">
        <v>1</v>
      </c>
      <c r="AH600" s="4">
        <v>1</v>
      </c>
      <c r="AI600" s="4">
        <v>1</v>
      </c>
      <c r="AJ600" s="5" t="s">
        <v>55</v>
      </c>
    </row>
    <row r="601" spans="1:36" ht="38.25" x14ac:dyDescent="0.25">
      <c r="A601" s="4" t="s">
        <v>1697</v>
      </c>
      <c r="B601" s="4">
        <v>127807</v>
      </c>
      <c r="C601" s="4" t="s">
        <v>1537</v>
      </c>
      <c r="D601" s="5" t="s">
        <v>4729</v>
      </c>
      <c r="E601" s="4" t="s">
        <v>39</v>
      </c>
      <c r="F601" s="4" t="s">
        <v>735</v>
      </c>
      <c r="G601" s="4" t="s">
        <v>2414</v>
      </c>
      <c r="H601" s="4" t="s">
        <v>4730</v>
      </c>
      <c r="I601" s="4" t="s">
        <v>738</v>
      </c>
      <c r="J601" s="5" t="s">
        <v>43</v>
      </c>
      <c r="K601" s="5" t="s">
        <v>4731</v>
      </c>
      <c r="L601" s="5" t="s">
        <v>53</v>
      </c>
      <c r="M601" s="6" t="s">
        <v>74</v>
      </c>
      <c r="N601" s="4"/>
      <c r="O601" s="4" t="s">
        <v>2417</v>
      </c>
      <c r="P601" s="4" t="s">
        <v>4731</v>
      </c>
      <c r="Q601" s="5" t="s">
        <v>4732</v>
      </c>
      <c r="R601" s="30" t="s">
        <v>4733</v>
      </c>
      <c r="S601" s="4" t="s">
        <v>47</v>
      </c>
      <c r="T601" s="4" t="s">
        <v>64</v>
      </c>
      <c r="U601" s="4" t="s">
        <v>49</v>
      </c>
      <c r="V601" s="8">
        <v>42248</v>
      </c>
      <c r="W601" s="5" t="s">
        <v>107</v>
      </c>
      <c r="X601" s="5" t="s">
        <v>4673</v>
      </c>
      <c r="Y601" s="5" t="s">
        <v>51</v>
      </c>
      <c r="Z601" s="4" t="s">
        <v>52</v>
      </c>
      <c r="AA601" s="4"/>
      <c r="AB601" s="5" t="s">
        <v>53</v>
      </c>
      <c r="AC601" s="5" t="s">
        <v>53</v>
      </c>
      <c r="AD601" s="9">
        <v>163</v>
      </c>
      <c r="AE601" s="5"/>
      <c r="AF601" s="5" t="s">
        <v>259</v>
      </c>
      <c r="AG601" s="4">
        <v>1</v>
      </c>
      <c r="AH601" s="4">
        <v>1</v>
      </c>
      <c r="AI601" s="4">
        <v>1</v>
      </c>
      <c r="AJ601" s="5" t="s">
        <v>55</v>
      </c>
    </row>
    <row r="602" spans="1:36" ht="25.5" x14ac:dyDescent="0.25">
      <c r="A602" s="4" t="s">
        <v>1704</v>
      </c>
      <c r="B602" s="4">
        <v>482645</v>
      </c>
      <c r="C602" s="4" t="s">
        <v>1537</v>
      </c>
      <c r="D602" s="5" t="s">
        <v>4734</v>
      </c>
      <c r="E602" s="4" t="s">
        <v>39</v>
      </c>
      <c r="F602" s="4" t="s">
        <v>69</v>
      </c>
      <c r="G602" s="4" t="s">
        <v>70</v>
      </c>
      <c r="H602" s="4" t="s">
        <v>71</v>
      </c>
      <c r="I602" s="4" t="s">
        <v>72</v>
      </c>
      <c r="J602" s="5" t="s">
        <v>72</v>
      </c>
      <c r="K602" s="5" t="s">
        <v>72</v>
      </c>
      <c r="L602" s="5" t="s">
        <v>634</v>
      </c>
      <c r="M602" s="6" t="s">
        <v>635</v>
      </c>
      <c r="N602" s="4"/>
      <c r="O602" s="4" t="s">
        <v>75</v>
      </c>
      <c r="P602" s="4" t="s">
        <v>72</v>
      </c>
      <c r="Q602" s="5" t="s">
        <v>636</v>
      </c>
      <c r="R602" s="7" t="s">
        <v>46</v>
      </c>
      <c r="S602" s="4" t="s">
        <v>47</v>
      </c>
      <c r="T602" s="4" t="s">
        <v>64</v>
      </c>
      <c r="U602" s="4" t="s">
        <v>49</v>
      </c>
      <c r="V602" s="8">
        <v>45536</v>
      </c>
      <c r="W602" s="5" t="s">
        <v>50</v>
      </c>
      <c r="X602" s="5" t="s">
        <v>637</v>
      </c>
      <c r="Y602" s="5" t="s">
        <v>147</v>
      </c>
      <c r="Z602" s="4" t="s">
        <v>52</v>
      </c>
      <c r="AA602" s="4"/>
      <c r="AB602" s="5" t="s">
        <v>53</v>
      </c>
      <c r="AC602" s="5" t="s">
        <v>53</v>
      </c>
      <c r="AD602" s="4">
        <v>1</v>
      </c>
      <c r="AE602" s="5"/>
      <c r="AF602" s="5" t="s">
        <v>54</v>
      </c>
      <c r="AG602" s="4">
        <v>0</v>
      </c>
      <c r="AH602" s="4">
        <v>0</v>
      </c>
      <c r="AI602" s="4">
        <v>0</v>
      </c>
      <c r="AJ602" s="5" t="s">
        <v>55</v>
      </c>
    </row>
    <row r="603" spans="1:36" ht="38.25" x14ac:dyDescent="0.25">
      <c r="A603" s="4" t="s">
        <v>1710</v>
      </c>
      <c r="B603" s="4">
        <v>29684</v>
      </c>
      <c r="C603" s="4" t="s">
        <v>1537</v>
      </c>
      <c r="D603" s="5" t="s">
        <v>4735</v>
      </c>
      <c r="E603" s="4" t="s">
        <v>39</v>
      </c>
      <c r="F603" s="4" t="s">
        <v>462</v>
      </c>
      <c r="G603" s="4" t="s">
        <v>4502</v>
      </c>
      <c r="H603" s="4" t="s">
        <v>4736</v>
      </c>
      <c r="I603" s="4" t="s">
        <v>465</v>
      </c>
      <c r="J603" s="5" t="s">
        <v>466</v>
      </c>
      <c r="K603" s="5" t="s">
        <v>4737</v>
      </c>
      <c r="L603" s="5" t="s">
        <v>53</v>
      </c>
      <c r="M603" s="6" t="s">
        <v>402</v>
      </c>
      <c r="N603" s="4"/>
      <c r="O603" s="4" t="s">
        <v>469</v>
      </c>
      <c r="P603" s="4" t="s">
        <v>466</v>
      </c>
      <c r="Q603" s="5" t="s">
        <v>4738</v>
      </c>
      <c r="R603" s="30" t="s">
        <v>4739</v>
      </c>
      <c r="S603" s="4" t="s">
        <v>89</v>
      </c>
      <c r="T603" s="4" t="s">
        <v>64</v>
      </c>
      <c r="U603" s="4" t="s">
        <v>49</v>
      </c>
      <c r="V603" s="8">
        <v>36404</v>
      </c>
      <c r="W603" s="5" t="s">
        <v>11</v>
      </c>
      <c r="X603" s="5" t="s">
        <v>2547</v>
      </c>
      <c r="Y603" s="5" t="s">
        <v>51</v>
      </c>
      <c r="Z603" s="4" t="s">
        <v>52</v>
      </c>
      <c r="AA603" s="4"/>
      <c r="AB603" s="5" t="s">
        <v>53</v>
      </c>
      <c r="AC603" s="5" t="s">
        <v>53</v>
      </c>
      <c r="AD603" s="4">
        <v>117</v>
      </c>
      <c r="AE603" s="5" t="s">
        <v>1870</v>
      </c>
      <c r="AF603" s="5" t="s">
        <v>54</v>
      </c>
      <c r="AG603" s="4">
        <v>0</v>
      </c>
      <c r="AH603" s="4">
        <v>0</v>
      </c>
      <c r="AI603" s="4">
        <v>0</v>
      </c>
      <c r="AJ603" s="5" t="s">
        <v>55</v>
      </c>
    </row>
    <row r="604" spans="1:36" ht="30" x14ac:dyDescent="0.25">
      <c r="A604" s="4" t="s">
        <v>1716</v>
      </c>
      <c r="B604" s="4">
        <v>278529</v>
      </c>
      <c r="C604" s="4" t="s">
        <v>1537</v>
      </c>
      <c r="D604" s="5" t="s">
        <v>4740</v>
      </c>
      <c r="E604" s="4" t="s">
        <v>39</v>
      </c>
      <c r="F604" s="4" t="s">
        <v>69</v>
      </c>
      <c r="G604" s="4" t="s">
        <v>70</v>
      </c>
      <c r="H604" s="4" t="s">
        <v>71</v>
      </c>
      <c r="I604" s="4" t="s">
        <v>72</v>
      </c>
      <c r="J604" s="5" t="s">
        <v>72</v>
      </c>
      <c r="K604" s="5" t="s">
        <v>72</v>
      </c>
      <c r="L604" s="5" t="s">
        <v>195</v>
      </c>
      <c r="M604" s="6" t="s">
        <v>196</v>
      </c>
      <c r="N604" s="4"/>
      <c r="O604" s="4" t="s">
        <v>75</v>
      </c>
      <c r="P604" s="4" t="s">
        <v>72</v>
      </c>
      <c r="Q604" s="5" t="s">
        <v>4741</v>
      </c>
      <c r="R604" s="30" t="s">
        <v>4742</v>
      </c>
      <c r="S604" s="4" t="s">
        <v>47</v>
      </c>
      <c r="T604" s="4" t="s">
        <v>64</v>
      </c>
      <c r="U604" s="4" t="s">
        <v>49</v>
      </c>
      <c r="V604" s="8">
        <v>44453</v>
      </c>
      <c r="W604" s="5" t="s">
        <v>107</v>
      </c>
      <c r="X604" s="5" t="s">
        <v>4743</v>
      </c>
      <c r="Y604" s="5" t="s">
        <v>51</v>
      </c>
      <c r="Z604" s="4" t="s">
        <v>52</v>
      </c>
      <c r="AA604" s="4"/>
      <c r="AB604" s="5" t="s">
        <v>53</v>
      </c>
      <c r="AC604" s="5" t="s">
        <v>53</v>
      </c>
      <c r="AD604" s="9">
        <v>25</v>
      </c>
      <c r="AE604" s="5"/>
      <c r="AF604" s="5" t="s">
        <v>54</v>
      </c>
      <c r="AG604" s="4">
        <v>0</v>
      </c>
      <c r="AH604" s="4">
        <v>1</v>
      </c>
      <c r="AI604" s="4">
        <v>0</v>
      </c>
      <c r="AJ604" s="5" t="s">
        <v>338</v>
      </c>
    </row>
    <row r="605" spans="1:36" ht="25.5" x14ac:dyDescent="0.25">
      <c r="A605" s="4" t="s">
        <v>1721</v>
      </c>
      <c r="B605" s="4">
        <v>53949</v>
      </c>
      <c r="C605" s="4" t="s">
        <v>1537</v>
      </c>
      <c r="D605" s="5" t="s">
        <v>4744</v>
      </c>
      <c r="E605" s="4" t="s">
        <v>39</v>
      </c>
      <c r="F605" s="4" t="s">
        <v>511</v>
      </c>
      <c r="G605" s="4" t="s">
        <v>1233</v>
      </c>
      <c r="H605" s="4" t="s">
        <v>4745</v>
      </c>
      <c r="I605" s="4" t="s">
        <v>514</v>
      </c>
      <c r="J605" s="5" t="s">
        <v>1235</v>
      </c>
      <c r="K605" s="5" t="s">
        <v>1235</v>
      </c>
      <c r="L605" s="5" t="s">
        <v>53</v>
      </c>
      <c r="M605" s="6" t="s">
        <v>4746</v>
      </c>
      <c r="N605" s="4"/>
      <c r="O605" s="4" t="s">
        <v>1238</v>
      </c>
      <c r="P605" s="4" t="s">
        <v>1235</v>
      </c>
      <c r="Q605" s="5" t="s">
        <v>4747</v>
      </c>
      <c r="R605" s="30" t="s">
        <v>4748</v>
      </c>
      <c r="S605" s="4" t="s">
        <v>89</v>
      </c>
      <c r="T605" s="4" t="s">
        <v>64</v>
      </c>
      <c r="U605" s="4" t="s">
        <v>49</v>
      </c>
      <c r="V605" s="8">
        <v>16681</v>
      </c>
      <c r="W605" s="5" t="s">
        <v>11</v>
      </c>
      <c r="X605" s="5" t="s">
        <v>1631</v>
      </c>
      <c r="Y605" s="5" t="s">
        <v>51</v>
      </c>
      <c r="Z605" s="4" t="s">
        <v>93</v>
      </c>
      <c r="AA605" s="4">
        <v>40794</v>
      </c>
      <c r="AB605" s="5" t="s">
        <v>112</v>
      </c>
      <c r="AC605" s="5" t="s">
        <v>4749</v>
      </c>
      <c r="AD605" s="9">
        <v>120</v>
      </c>
      <c r="AE605" s="5"/>
      <c r="AF605" s="5" t="s">
        <v>116</v>
      </c>
      <c r="AG605" s="4">
        <v>0</v>
      </c>
      <c r="AH605" s="4">
        <v>1</v>
      </c>
      <c r="AI605" s="4">
        <v>1</v>
      </c>
      <c r="AJ605" s="5" t="s">
        <v>55</v>
      </c>
    </row>
    <row r="606" spans="1:36" ht="25.5" x14ac:dyDescent="0.25">
      <c r="A606" s="4" t="s">
        <v>1727</v>
      </c>
      <c r="B606" s="4">
        <v>110118</v>
      </c>
      <c r="C606" s="4" t="s">
        <v>1537</v>
      </c>
      <c r="D606" s="5" t="s">
        <v>4750</v>
      </c>
      <c r="E606" s="4" t="s">
        <v>39</v>
      </c>
      <c r="F606" s="4" t="s">
        <v>155</v>
      </c>
      <c r="G606" s="4" t="s">
        <v>1800</v>
      </c>
      <c r="H606" s="4" t="s">
        <v>4751</v>
      </c>
      <c r="I606" s="4" t="s">
        <v>158</v>
      </c>
      <c r="J606" s="5" t="s">
        <v>1802</v>
      </c>
      <c r="K606" s="5" t="s">
        <v>4752</v>
      </c>
      <c r="L606" s="5" t="s">
        <v>53</v>
      </c>
      <c r="M606" s="6" t="s">
        <v>1069</v>
      </c>
      <c r="N606" s="4"/>
      <c r="O606" s="4" t="s">
        <v>1804</v>
      </c>
      <c r="P606" s="4" t="s">
        <v>1802</v>
      </c>
      <c r="Q606" s="5" t="s">
        <v>4753</v>
      </c>
      <c r="R606" s="30" t="s">
        <v>4754</v>
      </c>
      <c r="S606" s="4" t="s">
        <v>89</v>
      </c>
      <c r="T606" s="4" t="s">
        <v>64</v>
      </c>
      <c r="U606" s="4" t="s">
        <v>49</v>
      </c>
      <c r="V606" s="8">
        <v>36404</v>
      </c>
      <c r="W606" s="5" t="s">
        <v>11</v>
      </c>
      <c r="X606" s="5" t="s">
        <v>1807</v>
      </c>
      <c r="Y606" s="5" t="s">
        <v>51</v>
      </c>
      <c r="Z606" s="4" t="s">
        <v>93</v>
      </c>
      <c r="AA606" s="4">
        <v>107324</v>
      </c>
      <c r="AB606" s="5" t="s">
        <v>112</v>
      </c>
      <c r="AC606" s="5" t="s">
        <v>4755</v>
      </c>
      <c r="AD606" s="9">
        <v>193</v>
      </c>
      <c r="AE606" s="5"/>
      <c r="AF606" s="5" t="s">
        <v>116</v>
      </c>
      <c r="AG606" s="4">
        <v>1</v>
      </c>
      <c r="AH606" s="4">
        <v>1</v>
      </c>
      <c r="AI606" s="4">
        <v>1</v>
      </c>
      <c r="AJ606" s="5" t="s">
        <v>55</v>
      </c>
    </row>
    <row r="607" spans="1:36" ht="63.75" x14ac:dyDescent="0.25">
      <c r="A607" s="4" t="s">
        <v>1731</v>
      </c>
      <c r="B607" s="4">
        <v>84129</v>
      </c>
      <c r="C607" s="4" t="s">
        <v>1537</v>
      </c>
      <c r="D607" s="5" t="s">
        <v>4756</v>
      </c>
      <c r="E607" s="4" t="s">
        <v>39</v>
      </c>
      <c r="F607" s="4" t="s">
        <v>582</v>
      </c>
      <c r="G607" s="4" t="s">
        <v>1250</v>
      </c>
      <c r="H607" s="4" t="s">
        <v>4757</v>
      </c>
      <c r="I607" s="4" t="s">
        <v>585</v>
      </c>
      <c r="J607" s="5" t="s">
        <v>1252</v>
      </c>
      <c r="K607" s="5" t="s">
        <v>4758</v>
      </c>
      <c r="L607" s="5" t="s">
        <v>53</v>
      </c>
      <c r="M607" s="6" t="s">
        <v>876</v>
      </c>
      <c r="N607" s="4"/>
      <c r="O607" s="4" t="s">
        <v>589</v>
      </c>
      <c r="P607" s="4" t="s">
        <v>586</v>
      </c>
      <c r="Q607" s="5" t="s">
        <v>4759</v>
      </c>
      <c r="R607" s="30" t="s">
        <v>4760</v>
      </c>
      <c r="S607" s="4" t="s">
        <v>89</v>
      </c>
      <c r="T607" s="4" t="s">
        <v>64</v>
      </c>
      <c r="U607" s="4" t="s">
        <v>49</v>
      </c>
      <c r="V607" s="8">
        <v>34849</v>
      </c>
      <c r="W607" s="5" t="s">
        <v>11</v>
      </c>
      <c r="X607" s="5" t="s">
        <v>3930</v>
      </c>
      <c r="Y607" s="5" t="s">
        <v>51</v>
      </c>
      <c r="Z607" s="4" t="s">
        <v>52</v>
      </c>
      <c r="AA607" s="4"/>
      <c r="AB607" s="5" t="s">
        <v>53</v>
      </c>
      <c r="AC607" s="5" t="s">
        <v>53</v>
      </c>
      <c r="AD607" s="9">
        <v>144</v>
      </c>
      <c r="AE607" s="5" t="s">
        <v>2739</v>
      </c>
      <c r="AF607" s="5" t="s">
        <v>116</v>
      </c>
      <c r="AG607" s="4">
        <v>0</v>
      </c>
      <c r="AH607" s="4">
        <v>1</v>
      </c>
      <c r="AI607" s="4">
        <v>1</v>
      </c>
      <c r="AJ607" s="5" t="s">
        <v>55</v>
      </c>
    </row>
    <row r="608" spans="1:36" ht="38.25" x14ac:dyDescent="0.25">
      <c r="A608" s="4" t="s">
        <v>1736</v>
      </c>
      <c r="B608" s="4">
        <v>91660</v>
      </c>
      <c r="C608" s="4" t="s">
        <v>1537</v>
      </c>
      <c r="D608" s="5" t="s">
        <v>4761</v>
      </c>
      <c r="E608" s="4" t="s">
        <v>39</v>
      </c>
      <c r="F608" s="4" t="s">
        <v>155</v>
      </c>
      <c r="G608" s="4" t="s">
        <v>1466</v>
      </c>
      <c r="H608" s="4" t="s">
        <v>1467</v>
      </c>
      <c r="I608" s="4" t="s">
        <v>158</v>
      </c>
      <c r="J608" s="5" t="s">
        <v>1468</v>
      </c>
      <c r="K608" s="5" t="s">
        <v>1468</v>
      </c>
      <c r="L608" s="5" t="s">
        <v>1469</v>
      </c>
      <c r="M608" s="6" t="s">
        <v>434</v>
      </c>
      <c r="N608" s="4"/>
      <c r="O608" s="4" t="s">
        <v>1470</v>
      </c>
      <c r="P608" s="4" t="s">
        <v>1468</v>
      </c>
      <c r="Q608" s="5" t="s">
        <v>4762</v>
      </c>
      <c r="R608" s="30" t="s">
        <v>4763</v>
      </c>
      <c r="S608" s="4" t="s">
        <v>89</v>
      </c>
      <c r="T608" s="4" t="s">
        <v>64</v>
      </c>
      <c r="U608" s="4" t="s">
        <v>49</v>
      </c>
      <c r="V608" s="8">
        <v>36404</v>
      </c>
      <c r="W608" s="5" t="s">
        <v>11</v>
      </c>
      <c r="X608" s="5" t="s">
        <v>1473</v>
      </c>
      <c r="Y608" s="5" t="s">
        <v>51</v>
      </c>
      <c r="Z608" s="4" t="s">
        <v>93</v>
      </c>
      <c r="AA608" s="4">
        <v>89330</v>
      </c>
      <c r="AB608" s="5" t="s">
        <v>112</v>
      </c>
      <c r="AC608" s="5" t="s">
        <v>4764</v>
      </c>
      <c r="AD608" s="4">
        <v>100</v>
      </c>
      <c r="AE608" s="5"/>
      <c r="AF608" s="5" t="s">
        <v>116</v>
      </c>
      <c r="AG608" s="4">
        <v>1</v>
      </c>
      <c r="AH608" s="9">
        <v>1</v>
      </c>
      <c r="AI608" s="4">
        <v>1</v>
      </c>
      <c r="AJ608" s="5" t="s">
        <v>55</v>
      </c>
    </row>
    <row r="609" spans="1:36" ht="25.5" x14ac:dyDescent="0.25">
      <c r="A609" s="4" t="s">
        <v>1744</v>
      </c>
      <c r="B609" s="4">
        <v>56375</v>
      </c>
      <c r="C609" s="4" t="s">
        <v>1537</v>
      </c>
      <c r="D609" s="5" t="s">
        <v>4765</v>
      </c>
      <c r="E609" s="4" t="s">
        <v>39</v>
      </c>
      <c r="F609" s="4" t="s">
        <v>291</v>
      </c>
      <c r="G609" s="4" t="s">
        <v>4720</v>
      </c>
      <c r="H609" s="4" t="s">
        <v>4766</v>
      </c>
      <c r="I609" s="4" t="s">
        <v>294</v>
      </c>
      <c r="J609" s="5" t="s">
        <v>4722</v>
      </c>
      <c r="K609" s="5" t="s">
        <v>4722</v>
      </c>
      <c r="L609" s="5" t="s">
        <v>4767</v>
      </c>
      <c r="M609" s="6" t="s">
        <v>4298</v>
      </c>
      <c r="N609" s="4"/>
      <c r="O609" s="4" t="s">
        <v>4768</v>
      </c>
      <c r="P609" s="4" t="s">
        <v>4722</v>
      </c>
      <c r="Q609" s="5" t="s">
        <v>4769</v>
      </c>
      <c r="R609" s="29" t="s">
        <v>4770</v>
      </c>
      <c r="S609" s="4" t="s">
        <v>89</v>
      </c>
      <c r="T609" s="4" t="s">
        <v>64</v>
      </c>
      <c r="U609" s="4" t="s">
        <v>49</v>
      </c>
      <c r="V609" s="8">
        <v>37622</v>
      </c>
      <c r="W609" s="5" t="s">
        <v>11</v>
      </c>
      <c r="X609" s="5" t="s">
        <v>4727</v>
      </c>
      <c r="Y609" s="5" t="s">
        <v>51</v>
      </c>
      <c r="Z609" s="4" t="s">
        <v>93</v>
      </c>
      <c r="AA609" s="4">
        <v>40055</v>
      </c>
      <c r="AB609" s="5" t="s">
        <v>112</v>
      </c>
      <c r="AC609" s="5" t="s">
        <v>4771</v>
      </c>
      <c r="AD609" s="9">
        <v>296</v>
      </c>
      <c r="AE609" s="5"/>
      <c r="AF609" s="5" t="s">
        <v>116</v>
      </c>
      <c r="AG609" s="4">
        <v>1</v>
      </c>
      <c r="AH609" s="4">
        <v>1</v>
      </c>
      <c r="AI609" s="4">
        <v>1</v>
      </c>
      <c r="AJ609" s="5" t="s">
        <v>55</v>
      </c>
    </row>
    <row r="610" spans="1:36" ht="38.25" x14ac:dyDescent="0.25">
      <c r="A610" s="4" t="s">
        <v>1751</v>
      </c>
      <c r="B610" s="4">
        <v>119042</v>
      </c>
      <c r="C610" s="4" t="s">
        <v>1537</v>
      </c>
      <c r="D610" s="5" t="s">
        <v>4772</v>
      </c>
      <c r="E610" s="4" t="s">
        <v>39</v>
      </c>
      <c r="F610" s="4" t="s">
        <v>129</v>
      </c>
      <c r="G610" s="4" t="s">
        <v>3162</v>
      </c>
      <c r="H610" s="4" t="s">
        <v>4773</v>
      </c>
      <c r="I610" s="4" t="s">
        <v>132</v>
      </c>
      <c r="J610" s="5" t="s">
        <v>646</v>
      </c>
      <c r="K610" s="5" t="s">
        <v>4774</v>
      </c>
      <c r="L610" s="5" t="s">
        <v>53</v>
      </c>
      <c r="M610" s="6" t="s">
        <v>620</v>
      </c>
      <c r="N610" s="4"/>
      <c r="O610" s="4" t="s">
        <v>648</v>
      </c>
      <c r="P610" s="4" t="s">
        <v>646</v>
      </c>
      <c r="Q610" s="5" t="s">
        <v>4775</v>
      </c>
      <c r="R610" s="30" t="s">
        <v>4776</v>
      </c>
      <c r="S610" s="4" t="s">
        <v>47</v>
      </c>
      <c r="T610" s="4" t="s">
        <v>64</v>
      </c>
      <c r="U610" s="4" t="s">
        <v>49</v>
      </c>
      <c r="V610" s="8">
        <v>41518</v>
      </c>
      <c r="W610" s="5" t="s">
        <v>102</v>
      </c>
      <c r="X610" s="5" t="s">
        <v>4777</v>
      </c>
      <c r="Y610" s="5" t="s">
        <v>51</v>
      </c>
      <c r="Z610" s="4" t="s">
        <v>52</v>
      </c>
      <c r="AA610" s="4"/>
      <c r="AB610" s="5" t="s">
        <v>53</v>
      </c>
      <c r="AC610" s="5" t="s">
        <v>53</v>
      </c>
      <c r="AD610" s="4">
        <v>42</v>
      </c>
      <c r="AE610" s="5"/>
      <c r="AF610" s="5" t="s">
        <v>116</v>
      </c>
      <c r="AG610" s="4">
        <v>1</v>
      </c>
      <c r="AH610" s="4">
        <v>0</v>
      </c>
      <c r="AI610" s="4">
        <v>1</v>
      </c>
      <c r="AJ610" s="5" t="s">
        <v>55</v>
      </c>
    </row>
    <row r="611" spans="1:36" ht="76.5" x14ac:dyDescent="0.25">
      <c r="A611" s="4" t="s">
        <v>1762</v>
      </c>
      <c r="B611" s="4">
        <v>80522</v>
      </c>
      <c r="C611" s="4" t="s">
        <v>1537</v>
      </c>
      <c r="D611" s="5" t="s">
        <v>4778</v>
      </c>
      <c r="E611" s="4" t="s">
        <v>39</v>
      </c>
      <c r="F611" s="4" t="s">
        <v>69</v>
      </c>
      <c r="G611" s="4" t="s">
        <v>70</v>
      </c>
      <c r="H611" s="4" t="s">
        <v>71</v>
      </c>
      <c r="I611" s="4" t="s">
        <v>72</v>
      </c>
      <c r="J611" s="5" t="s">
        <v>72</v>
      </c>
      <c r="K611" s="5" t="s">
        <v>72</v>
      </c>
      <c r="L611" s="5" t="s">
        <v>4779</v>
      </c>
      <c r="M611" s="6" t="s">
        <v>336</v>
      </c>
      <c r="N611" s="4"/>
      <c r="O611" s="4" t="s">
        <v>75</v>
      </c>
      <c r="P611" s="4" t="s">
        <v>72</v>
      </c>
      <c r="Q611" s="5" t="s">
        <v>4780</v>
      </c>
      <c r="R611" s="30" t="s">
        <v>4781</v>
      </c>
      <c r="S611" s="4" t="s">
        <v>89</v>
      </c>
      <c r="T611" s="4" t="s">
        <v>64</v>
      </c>
      <c r="U611" s="4" t="s">
        <v>49</v>
      </c>
      <c r="V611" s="8">
        <v>29465</v>
      </c>
      <c r="W611" s="5" t="s">
        <v>150</v>
      </c>
      <c r="X611" s="5" t="s">
        <v>151</v>
      </c>
      <c r="Y611" s="5" t="s">
        <v>51</v>
      </c>
      <c r="Z611" s="4" t="s">
        <v>52</v>
      </c>
      <c r="AA611" s="4"/>
      <c r="AB611" s="5" t="s">
        <v>53</v>
      </c>
      <c r="AC611" s="5" t="s">
        <v>53</v>
      </c>
      <c r="AD611" s="9">
        <v>677</v>
      </c>
      <c r="AE611" s="5" t="s">
        <v>4782</v>
      </c>
      <c r="AF611" s="5" t="s">
        <v>116</v>
      </c>
      <c r="AG611" s="4">
        <v>1</v>
      </c>
      <c r="AH611" s="4">
        <v>1</v>
      </c>
      <c r="AI611" s="4">
        <v>1</v>
      </c>
      <c r="AJ611" s="5" t="s">
        <v>176</v>
      </c>
    </row>
    <row r="612" spans="1:36" ht="30" x14ac:dyDescent="0.25">
      <c r="A612" s="4" t="s">
        <v>1770</v>
      </c>
      <c r="B612" s="4">
        <v>53804</v>
      </c>
      <c r="C612" s="4" t="s">
        <v>1537</v>
      </c>
      <c r="D612" s="5" t="s">
        <v>4783</v>
      </c>
      <c r="E612" s="4" t="s">
        <v>39</v>
      </c>
      <c r="F612" s="4" t="s">
        <v>57</v>
      </c>
      <c r="G612" s="4" t="s">
        <v>3242</v>
      </c>
      <c r="H612" s="4" t="s">
        <v>4784</v>
      </c>
      <c r="I612" s="4" t="s">
        <v>60</v>
      </c>
      <c r="J612" s="5" t="s">
        <v>3244</v>
      </c>
      <c r="K612" s="5" t="s">
        <v>4785</v>
      </c>
      <c r="L612" s="5" t="s">
        <v>2693</v>
      </c>
      <c r="M612" s="6" t="s">
        <v>2706</v>
      </c>
      <c r="N612" s="4"/>
      <c r="O612" s="4" t="s">
        <v>3245</v>
      </c>
      <c r="P612" s="4" t="s">
        <v>4785</v>
      </c>
      <c r="Q612" s="5" t="s">
        <v>4786</v>
      </c>
      <c r="R612" s="30" t="s">
        <v>4787</v>
      </c>
      <c r="S612" s="4" t="s">
        <v>89</v>
      </c>
      <c r="T612" s="4" t="s">
        <v>64</v>
      </c>
      <c r="U612" s="4" t="s">
        <v>49</v>
      </c>
      <c r="V612" s="8">
        <v>20699</v>
      </c>
      <c r="W612" s="5" t="s">
        <v>11</v>
      </c>
      <c r="X612" s="5" t="s">
        <v>3248</v>
      </c>
      <c r="Y612" s="5" t="s">
        <v>51</v>
      </c>
      <c r="Z612" s="4" t="s">
        <v>52</v>
      </c>
      <c r="AA612" s="4"/>
      <c r="AB612" s="5" t="s">
        <v>53</v>
      </c>
      <c r="AC612" s="5" t="s">
        <v>53</v>
      </c>
      <c r="AD612" s="9">
        <v>30</v>
      </c>
      <c r="AE612" s="5"/>
      <c r="AF612" s="5" t="s">
        <v>54</v>
      </c>
      <c r="AG612" s="4">
        <v>1</v>
      </c>
      <c r="AH612" s="4">
        <v>0</v>
      </c>
      <c r="AI612" s="4">
        <v>0</v>
      </c>
      <c r="AJ612" s="5" t="s">
        <v>55</v>
      </c>
    </row>
    <row r="613" spans="1:36" ht="51" x14ac:dyDescent="0.25">
      <c r="A613" s="4" t="s">
        <v>1780</v>
      </c>
      <c r="B613" s="4">
        <v>84855</v>
      </c>
      <c r="C613" s="4" t="s">
        <v>1537</v>
      </c>
      <c r="D613" s="5" t="s">
        <v>4788</v>
      </c>
      <c r="E613" s="4" t="s">
        <v>39</v>
      </c>
      <c r="F613" s="4" t="s">
        <v>129</v>
      </c>
      <c r="G613" s="4" t="s">
        <v>2012</v>
      </c>
      <c r="H613" s="4" t="s">
        <v>4789</v>
      </c>
      <c r="I613" s="4" t="s">
        <v>132</v>
      </c>
      <c r="J613" s="5" t="s">
        <v>133</v>
      </c>
      <c r="K613" s="5" t="s">
        <v>4790</v>
      </c>
      <c r="L613" s="5" t="s">
        <v>53</v>
      </c>
      <c r="M613" s="6" t="s">
        <v>4791</v>
      </c>
      <c r="N613" s="4"/>
      <c r="O613" s="4" t="s">
        <v>135</v>
      </c>
      <c r="P613" s="4" t="s">
        <v>133</v>
      </c>
      <c r="Q613" s="5" t="s">
        <v>4792</v>
      </c>
      <c r="R613" s="30" t="s">
        <v>4793</v>
      </c>
      <c r="S613" s="4" t="s">
        <v>47</v>
      </c>
      <c r="T613" s="4" t="s">
        <v>64</v>
      </c>
      <c r="U613" s="4" t="s">
        <v>49</v>
      </c>
      <c r="V613" s="8">
        <v>39692</v>
      </c>
      <c r="W613" s="5" t="s">
        <v>102</v>
      </c>
      <c r="X613" s="5" t="s">
        <v>4794</v>
      </c>
      <c r="Y613" s="5" t="s">
        <v>51</v>
      </c>
      <c r="Z613" s="4" t="s">
        <v>52</v>
      </c>
      <c r="AA613" s="4"/>
      <c r="AB613" s="5" t="s">
        <v>53</v>
      </c>
      <c r="AC613" s="5" t="s">
        <v>53</v>
      </c>
      <c r="AD613" s="9">
        <v>72</v>
      </c>
      <c r="AE613" s="5" t="s">
        <v>499</v>
      </c>
      <c r="AF613" s="5" t="s">
        <v>116</v>
      </c>
      <c r="AG613" s="9">
        <v>0</v>
      </c>
      <c r="AH613" s="4">
        <v>0</v>
      </c>
      <c r="AI613" s="4">
        <v>1</v>
      </c>
      <c r="AJ613" s="5" t="s">
        <v>55</v>
      </c>
    </row>
    <row r="614" spans="1:36" ht="38.25" x14ac:dyDescent="0.25">
      <c r="A614" s="4" t="s">
        <v>1788</v>
      </c>
      <c r="B614" s="4">
        <v>104498</v>
      </c>
      <c r="C614" s="4" t="s">
        <v>1537</v>
      </c>
      <c r="D614" s="5" t="s">
        <v>4795</v>
      </c>
      <c r="E614" s="4" t="s">
        <v>39</v>
      </c>
      <c r="F614" s="4" t="s">
        <v>735</v>
      </c>
      <c r="G614" s="4" t="s">
        <v>4796</v>
      </c>
      <c r="H614" s="4" t="s">
        <v>4797</v>
      </c>
      <c r="I614" s="4" t="s">
        <v>738</v>
      </c>
      <c r="J614" s="5" t="s">
        <v>4798</v>
      </c>
      <c r="K614" s="5" t="s">
        <v>4799</v>
      </c>
      <c r="L614" s="5" t="s">
        <v>53</v>
      </c>
      <c r="M614" s="6" t="s">
        <v>1037</v>
      </c>
      <c r="N614" s="4"/>
      <c r="O614" s="4" t="s">
        <v>4800</v>
      </c>
      <c r="P614" s="4" t="s">
        <v>4798</v>
      </c>
      <c r="Q614" s="5" t="s">
        <v>4801</v>
      </c>
      <c r="R614" s="30" t="s">
        <v>4802</v>
      </c>
      <c r="S614" s="4" t="s">
        <v>89</v>
      </c>
      <c r="T614" s="4" t="s">
        <v>64</v>
      </c>
      <c r="U614" s="4" t="s">
        <v>49</v>
      </c>
      <c r="V614" s="8">
        <v>13394</v>
      </c>
      <c r="W614" s="5" t="s">
        <v>11</v>
      </c>
      <c r="X614" s="5" t="s">
        <v>4803</v>
      </c>
      <c r="Y614" s="5" t="s">
        <v>51</v>
      </c>
      <c r="Z614" s="4" t="s">
        <v>52</v>
      </c>
      <c r="AA614" s="4"/>
      <c r="AB614" s="5" t="s">
        <v>53</v>
      </c>
      <c r="AC614" s="5" t="s">
        <v>53</v>
      </c>
      <c r="AD614" s="9">
        <v>64</v>
      </c>
      <c r="AE614" s="5" t="s">
        <v>226</v>
      </c>
      <c r="AF614" s="5" t="s">
        <v>116</v>
      </c>
      <c r="AG614" s="4">
        <v>0</v>
      </c>
      <c r="AH614" s="4">
        <v>1</v>
      </c>
      <c r="AI614" s="4">
        <v>1</v>
      </c>
      <c r="AJ614" s="5" t="s">
        <v>55</v>
      </c>
    </row>
    <row r="615" spans="1:36" ht="38.25" x14ac:dyDescent="0.25">
      <c r="A615" s="4" t="s">
        <v>1798</v>
      </c>
      <c r="B615" s="4">
        <v>104538</v>
      </c>
      <c r="C615" s="4" t="s">
        <v>1537</v>
      </c>
      <c r="D615" s="5" t="s">
        <v>4804</v>
      </c>
      <c r="E615" s="4" t="s">
        <v>39</v>
      </c>
      <c r="F615" s="4" t="s">
        <v>388</v>
      </c>
      <c r="G615" s="4" t="s">
        <v>1482</v>
      </c>
      <c r="H615" s="4" t="s">
        <v>4805</v>
      </c>
      <c r="I615" s="4" t="s">
        <v>391</v>
      </c>
      <c r="J615" s="5" t="s">
        <v>1484</v>
      </c>
      <c r="K615" s="5" t="s">
        <v>4806</v>
      </c>
      <c r="L615" s="5" t="s">
        <v>53</v>
      </c>
      <c r="M615" s="6" t="s">
        <v>421</v>
      </c>
      <c r="N615" s="4"/>
      <c r="O615" s="4" t="s">
        <v>1486</v>
      </c>
      <c r="P615" s="4" t="s">
        <v>1484</v>
      </c>
      <c r="Q615" s="5" t="s">
        <v>4807</v>
      </c>
      <c r="R615" s="29" t="s">
        <v>4808</v>
      </c>
      <c r="S615" s="4" t="s">
        <v>89</v>
      </c>
      <c r="T615" s="4" t="s">
        <v>64</v>
      </c>
      <c r="U615" s="4" t="s">
        <v>49</v>
      </c>
      <c r="V615" s="8">
        <v>40057</v>
      </c>
      <c r="W615" s="5" t="s">
        <v>11</v>
      </c>
      <c r="X615" s="5" t="s">
        <v>1489</v>
      </c>
      <c r="Y615" s="5" t="s">
        <v>51</v>
      </c>
      <c r="Z615" s="4" t="s">
        <v>1529</v>
      </c>
      <c r="AA615" s="4">
        <v>103460</v>
      </c>
      <c r="AB615" s="5" t="s">
        <v>1537</v>
      </c>
      <c r="AC615" s="5" t="s">
        <v>2942</v>
      </c>
      <c r="AD615" s="9">
        <v>144</v>
      </c>
      <c r="AE615" s="5"/>
      <c r="AF615" s="5" t="s">
        <v>116</v>
      </c>
      <c r="AG615" s="4">
        <v>1</v>
      </c>
      <c r="AH615" s="4">
        <v>1</v>
      </c>
      <c r="AI615" s="4">
        <v>1</v>
      </c>
      <c r="AJ615" s="5" t="s">
        <v>55</v>
      </c>
    </row>
    <row r="616" spans="1:36" ht="38.25" x14ac:dyDescent="0.25">
      <c r="A616" s="4" t="s">
        <v>1808</v>
      </c>
      <c r="B616" s="4">
        <v>132086</v>
      </c>
      <c r="C616" s="4" t="s">
        <v>1537</v>
      </c>
      <c r="D616" s="5" t="s">
        <v>4809</v>
      </c>
      <c r="E616" s="4" t="s">
        <v>39</v>
      </c>
      <c r="F616" s="4" t="s">
        <v>704</v>
      </c>
      <c r="G616" s="4" t="s">
        <v>3717</v>
      </c>
      <c r="H616" s="4" t="s">
        <v>4810</v>
      </c>
      <c r="I616" s="4" t="s">
        <v>707</v>
      </c>
      <c r="J616" s="5" t="s">
        <v>708</v>
      </c>
      <c r="K616" s="5" t="s">
        <v>4811</v>
      </c>
      <c r="L616" s="5" t="s">
        <v>53</v>
      </c>
      <c r="M616" s="6" t="s">
        <v>173</v>
      </c>
      <c r="N616" s="4"/>
      <c r="O616" s="4" t="s">
        <v>710</v>
      </c>
      <c r="P616" s="4" t="s">
        <v>4811</v>
      </c>
      <c r="Q616" s="5" t="s">
        <v>4812</v>
      </c>
      <c r="R616" s="29" t="s">
        <v>4813</v>
      </c>
      <c r="S616" s="4" t="s">
        <v>47</v>
      </c>
      <c r="T616" s="4" t="s">
        <v>64</v>
      </c>
      <c r="U616" s="4" t="s">
        <v>90</v>
      </c>
      <c r="V616" s="8">
        <v>42614</v>
      </c>
      <c r="W616" s="5" t="s">
        <v>50</v>
      </c>
      <c r="X616" s="5" t="s">
        <v>4814</v>
      </c>
      <c r="Y616" s="5" t="s">
        <v>51</v>
      </c>
      <c r="Z616" s="4" t="s">
        <v>52</v>
      </c>
      <c r="AA616" s="4"/>
      <c r="AB616" s="5" t="s">
        <v>53</v>
      </c>
      <c r="AC616" s="5" t="s">
        <v>53</v>
      </c>
      <c r="AD616" s="4">
        <v>29</v>
      </c>
      <c r="AE616" s="5"/>
      <c r="AF616" s="5" t="s">
        <v>116</v>
      </c>
      <c r="AG616" s="4">
        <v>1</v>
      </c>
      <c r="AH616" s="4">
        <v>1</v>
      </c>
      <c r="AI616" s="4">
        <v>0</v>
      </c>
      <c r="AJ616" s="5" t="s">
        <v>96</v>
      </c>
    </row>
    <row r="617" spans="1:36" ht="38.25" x14ac:dyDescent="0.25">
      <c r="A617" s="4" t="s">
        <v>1819</v>
      </c>
      <c r="B617" s="4">
        <v>56269</v>
      </c>
      <c r="C617" s="4" t="s">
        <v>1537</v>
      </c>
      <c r="D617" s="5" t="s">
        <v>4815</v>
      </c>
      <c r="E617" s="4" t="s">
        <v>39</v>
      </c>
      <c r="F617" s="4" t="s">
        <v>388</v>
      </c>
      <c r="G617" s="4" t="s">
        <v>1482</v>
      </c>
      <c r="H617" s="4" t="s">
        <v>4816</v>
      </c>
      <c r="I617" s="4" t="s">
        <v>391</v>
      </c>
      <c r="J617" s="5" t="s">
        <v>1484</v>
      </c>
      <c r="K617" s="5" t="s">
        <v>2049</v>
      </c>
      <c r="L617" s="5" t="s">
        <v>53</v>
      </c>
      <c r="M617" s="6" t="s">
        <v>1069</v>
      </c>
      <c r="N617" s="4"/>
      <c r="O617" s="4" t="s">
        <v>3037</v>
      </c>
      <c r="P617" s="4" t="s">
        <v>3036</v>
      </c>
      <c r="Q617" s="5" t="s">
        <v>4817</v>
      </c>
      <c r="R617" s="30" t="s">
        <v>4818</v>
      </c>
      <c r="S617" s="4" t="s">
        <v>89</v>
      </c>
      <c r="T617" s="4" t="s">
        <v>64</v>
      </c>
      <c r="U617" s="4" t="s">
        <v>49</v>
      </c>
      <c r="V617" s="8">
        <v>16681</v>
      </c>
      <c r="W617" s="5" t="s">
        <v>11</v>
      </c>
      <c r="X617" s="5" t="s">
        <v>1489</v>
      </c>
      <c r="Y617" s="5" t="s">
        <v>51</v>
      </c>
      <c r="Z617" s="4" t="s">
        <v>52</v>
      </c>
      <c r="AA617" s="4"/>
      <c r="AB617" s="5" t="s">
        <v>53</v>
      </c>
      <c r="AC617" s="5" t="s">
        <v>53</v>
      </c>
      <c r="AD617" s="4">
        <v>126</v>
      </c>
      <c r="AE617" s="5" t="s">
        <v>226</v>
      </c>
      <c r="AF617" s="5" t="s">
        <v>116</v>
      </c>
      <c r="AG617" s="4">
        <v>0</v>
      </c>
      <c r="AH617" s="4">
        <v>1</v>
      </c>
      <c r="AI617" s="4">
        <v>1</v>
      </c>
      <c r="AJ617" s="5" t="s">
        <v>55</v>
      </c>
    </row>
    <row r="618" spans="1:36" ht="51" x14ac:dyDescent="0.25">
      <c r="A618" s="4" t="s">
        <v>1830</v>
      </c>
      <c r="B618" s="4">
        <v>104499</v>
      </c>
      <c r="C618" s="4" t="s">
        <v>1537</v>
      </c>
      <c r="D618" s="5" t="s">
        <v>4819</v>
      </c>
      <c r="E618" s="4" t="s">
        <v>39</v>
      </c>
      <c r="F618" s="4" t="s">
        <v>735</v>
      </c>
      <c r="G618" s="4" t="s">
        <v>4796</v>
      </c>
      <c r="H618" s="4" t="s">
        <v>4820</v>
      </c>
      <c r="I618" s="4" t="s">
        <v>738</v>
      </c>
      <c r="J618" s="5" t="s">
        <v>4798</v>
      </c>
      <c r="K618" s="5" t="s">
        <v>4821</v>
      </c>
      <c r="L618" s="5" t="s">
        <v>53</v>
      </c>
      <c r="M618" s="6" t="s">
        <v>1050</v>
      </c>
      <c r="N618" s="4"/>
      <c r="O618" s="4" t="s">
        <v>4800</v>
      </c>
      <c r="P618" s="4" t="s">
        <v>4798</v>
      </c>
      <c r="Q618" s="5" t="s">
        <v>4822</v>
      </c>
      <c r="R618" s="30" t="s">
        <v>4823</v>
      </c>
      <c r="S618" s="4" t="s">
        <v>89</v>
      </c>
      <c r="T618" s="4" t="s">
        <v>64</v>
      </c>
      <c r="U618" s="4" t="s">
        <v>49</v>
      </c>
      <c r="V618" s="8">
        <v>13394</v>
      </c>
      <c r="W618" s="5" t="s">
        <v>11</v>
      </c>
      <c r="X618" s="5" t="s">
        <v>4803</v>
      </c>
      <c r="Y618" s="5" t="s">
        <v>51</v>
      </c>
      <c r="Z618" s="4" t="s">
        <v>52</v>
      </c>
      <c r="AA618" s="4"/>
      <c r="AB618" s="5" t="s">
        <v>53</v>
      </c>
      <c r="AC618" s="5" t="s">
        <v>53</v>
      </c>
      <c r="AD618" s="9">
        <v>60</v>
      </c>
      <c r="AE618" s="5" t="s">
        <v>2815</v>
      </c>
      <c r="AF618" s="5" t="s">
        <v>116</v>
      </c>
      <c r="AG618" s="4">
        <v>1</v>
      </c>
      <c r="AH618" s="4">
        <v>0</v>
      </c>
      <c r="AI618" s="4">
        <v>1</v>
      </c>
      <c r="AJ618" s="5" t="s">
        <v>55</v>
      </c>
    </row>
    <row r="619" spans="1:36" ht="25.5" x14ac:dyDescent="0.25">
      <c r="A619" s="4" t="s">
        <v>1837</v>
      </c>
      <c r="B619" s="4">
        <v>7364</v>
      </c>
      <c r="C619" s="4" t="s">
        <v>1537</v>
      </c>
      <c r="D619" s="5" t="s">
        <v>4824</v>
      </c>
      <c r="E619" s="4" t="s">
        <v>39</v>
      </c>
      <c r="F619" s="4" t="s">
        <v>57</v>
      </c>
      <c r="G619" s="4" t="s">
        <v>908</v>
      </c>
      <c r="H619" s="4" t="s">
        <v>4825</v>
      </c>
      <c r="I619" s="4" t="s">
        <v>60</v>
      </c>
      <c r="J619" s="5" t="s">
        <v>910</v>
      </c>
      <c r="K619" s="5" t="s">
        <v>4826</v>
      </c>
      <c r="L619" s="5" t="s">
        <v>53</v>
      </c>
      <c r="M619" s="6" t="s">
        <v>185</v>
      </c>
      <c r="N619" s="4"/>
      <c r="O619" s="4" t="s">
        <v>911</v>
      </c>
      <c r="P619" s="4" t="s">
        <v>910</v>
      </c>
      <c r="Q619" s="5" t="s">
        <v>4827</v>
      </c>
      <c r="R619" s="30" t="s">
        <v>4828</v>
      </c>
      <c r="S619" s="4" t="s">
        <v>89</v>
      </c>
      <c r="T619" s="4" t="s">
        <v>64</v>
      </c>
      <c r="U619" s="4" t="s">
        <v>49</v>
      </c>
      <c r="V619" s="8">
        <v>21782</v>
      </c>
      <c r="W619" s="5" t="s">
        <v>11</v>
      </c>
      <c r="X619" s="5" t="s">
        <v>1769</v>
      </c>
      <c r="Y619" s="5" t="s">
        <v>51</v>
      </c>
      <c r="Z619" s="4" t="s">
        <v>52</v>
      </c>
      <c r="AA619" s="4"/>
      <c r="AB619" s="5" t="s">
        <v>53</v>
      </c>
      <c r="AC619" s="5" t="s">
        <v>53</v>
      </c>
      <c r="AD619" s="9">
        <v>75</v>
      </c>
      <c r="AE619" s="5"/>
      <c r="AF619" s="5" t="s">
        <v>1324</v>
      </c>
      <c r="AG619" s="4">
        <v>0</v>
      </c>
      <c r="AH619" s="4">
        <v>1</v>
      </c>
      <c r="AI619" s="4">
        <v>0</v>
      </c>
      <c r="AJ619" s="5" t="s">
        <v>55</v>
      </c>
    </row>
    <row r="620" spans="1:36" ht="89.25" x14ac:dyDescent="0.25">
      <c r="A620" s="4" t="s">
        <v>1847</v>
      </c>
      <c r="B620" s="4">
        <v>104497</v>
      </c>
      <c r="C620" s="4" t="s">
        <v>1537</v>
      </c>
      <c r="D620" s="5" t="s">
        <v>4829</v>
      </c>
      <c r="E620" s="4" t="s">
        <v>39</v>
      </c>
      <c r="F620" s="4" t="s">
        <v>735</v>
      </c>
      <c r="G620" s="4" t="s">
        <v>4796</v>
      </c>
      <c r="H620" s="4" t="s">
        <v>4830</v>
      </c>
      <c r="I620" s="4" t="s">
        <v>738</v>
      </c>
      <c r="J620" s="5" t="s">
        <v>4798</v>
      </c>
      <c r="K620" s="5" t="s">
        <v>4831</v>
      </c>
      <c r="L620" s="5" t="s">
        <v>53</v>
      </c>
      <c r="M620" s="6" t="s">
        <v>222</v>
      </c>
      <c r="N620" s="4"/>
      <c r="O620" s="4" t="s">
        <v>4832</v>
      </c>
      <c r="P620" s="4" t="s">
        <v>4831</v>
      </c>
      <c r="Q620" s="5" t="s">
        <v>4833</v>
      </c>
      <c r="R620" s="30" t="s">
        <v>4834</v>
      </c>
      <c r="S620" s="4" t="s">
        <v>89</v>
      </c>
      <c r="T620" s="4" t="s">
        <v>64</v>
      </c>
      <c r="U620" s="4" t="s">
        <v>49</v>
      </c>
      <c r="V620" s="8">
        <v>23621</v>
      </c>
      <c r="W620" s="5" t="s">
        <v>11</v>
      </c>
      <c r="X620" s="5" t="s">
        <v>4803</v>
      </c>
      <c r="Y620" s="5" t="s">
        <v>51</v>
      </c>
      <c r="Z620" s="4" t="s">
        <v>52</v>
      </c>
      <c r="AA620" s="4"/>
      <c r="AB620" s="5" t="s">
        <v>53</v>
      </c>
      <c r="AC620" s="5" t="s">
        <v>53</v>
      </c>
      <c r="AD620" s="9">
        <v>136</v>
      </c>
      <c r="AE620" s="5" t="s">
        <v>4835</v>
      </c>
      <c r="AF620" s="5" t="s">
        <v>116</v>
      </c>
      <c r="AG620" s="4">
        <v>0</v>
      </c>
      <c r="AH620" s="4">
        <v>0</v>
      </c>
      <c r="AI620" s="4">
        <v>0</v>
      </c>
      <c r="AJ620" s="5" t="s">
        <v>55</v>
      </c>
    </row>
    <row r="621" spans="1:36" ht="38.25" x14ac:dyDescent="0.25">
      <c r="A621" s="4" t="s">
        <v>1855</v>
      </c>
      <c r="B621" s="4">
        <v>480532</v>
      </c>
      <c r="C621" s="4" t="s">
        <v>1537</v>
      </c>
      <c r="D621" s="5" t="s">
        <v>4836</v>
      </c>
      <c r="E621" s="4" t="s">
        <v>39</v>
      </c>
      <c r="F621" s="4" t="s">
        <v>69</v>
      </c>
      <c r="G621" s="4" t="s">
        <v>70</v>
      </c>
      <c r="H621" s="4" t="s">
        <v>71</v>
      </c>
      <c r="I621" s="4" t="s">
        <v>72</v>
      </c>
      <c r="J621" s="5" t="s">
        <v>72</v>
      </c>
      <c r="K621" s="5" t="s">
        <v>72</v>
      </c>
      <c r="L621" s="5" t="s">
        <v>1733</v>
      </c>
      <c r="M621" s="6" t="s">
        <v>415</v>
      </c>
      <c r="N621" s="4"/>
      <c r="O621" s="4" t="s">
        <v>75</v>
      </c>
      <c r="P621" s="4" t="s">
        <v>72</v>
      </c>
      <c r="Q621" s="5" t="s">
        <v>4837</v>
      </c>
      <c r="R621" s="29" t="s">
        <v>4838</v>
      </c>
      <c r="S621" s="4" t="s">
        <v>47</v>
      </c>
      <c r="T621" s="4" t="s">
        <v>64</v>
      </c>
      <c r="U621" s="4" t="s">
        <v>49</v>
      </c>
      <c r="V621" s="8">
        <v>45170</v>
      </c>
      <c r="W621" s="5" t="s">
        <v>50</v>
      </c>
      <c r="X621" s="5" t="s">
        <v>4839</v>
      </c>
      <c r="Y621" s="5" t="s">
        <v>51</v>
      </c>
      <c r="Z621" s="4" t="s">
        <v>52</v>
      </c>
      <c r="AA621" s="4"/>
      <c r="AB621" s="5" t="s">
        <v>53</v>
      </c>
      <c r="AC621" s="5" t="s">
        <v>53</v>
      </c>
      <c r="AD621" s="9">
        <v>210</v>
      </c>
      <c r="AE621" s="5"/>
      <c r="AF621" s="5" t="s">
        <v>505</v>
      </c>
      <c r="AG621" s="4">
        <v>1</v>
      </c>
      <c r="AH621" s="4">
        <v>1</v>
      </c>
      <c r="AI621" s="4">
        <v>1</v>
      </c>
      <c r="AJ621" s="5" t="s">
        <v>55</v>
      </c>
    </row>
    <row r="622" spans="1:36" ht="38.25" x14ac:dyDescent="0.25">
      <c r="A622" s="4" t="s">
        <v>1862</v>
      </c>
      <c r="B622" s="4">
        <v>75793</v>
      </c>
      <c r="C622" s="4" t="s">
        <v>1537</v>
      </c>
      <c r="D622" s="5" t="s">
        <v>4840</v>
      </c>
      <c r="E622" s="4" t="s">
        <v>39</v>
      </c>
      <c r="F622" s="4" t="s">
        <v>129</v>
      </c>
      <c r="G622" s="4" t="s">
        <v>2982</v>
      </c>
      <c r="H622" s="4" t="s">
        <v>4841</v>
      </c>
      <c r="I622" s="4" t="s">
        <v>132</v>
      </c>
      <c r="J622" s="5" t="s">
        <v>547</v>
      </c>
      <c r="K622" s="5" t="s">
        <v>4842</v>
      </c>
      <c r="L622" s="5" t="s">
        <v>53</v>
      </c>
      <c r="M622" s="6" t="s">
        <v>876</v>
      </c>
      <c r="N622" s="4"/>
      <c r="O622" s="4" t="s">
        <v>548</v>
      </c>
      <c r="P622" s="4" t="s">
        <v>547</v>
      </c>
      <c r="Q622" s="5" t="s">
        <v>4843</v>
      </c>
      <c r="R622" s="30" t="s">
        <v>4844</v>
      </c>
      <c r="S622" s="4" t="s">
        <v>47</v>
      </c>
      <c r="T622" s="4" t="s">
        <v>64</v>
      </c>
      <c r="U622" s="4" t="s">
        <v>49</v>
      </c>
      <c r="V622" s="8">
        <v>37865</v>
      </c>
      <c r="W622" s="5" t="s">
        <v>4845</v>
      </c>
      <c r="X622" s="5" t="s">
        <v>4846</v>
      </c>
      <c r="Y622" s="5" t="s">
        <v>51</v>
      </c>
      <c r="Z622" s="4" t="s">
        <v>52</v>
      </c>
      <c r="AA622" s="4"/>
      <c r="AB622" s="5" t="s">
        <v>53</v>
      </c>
      <c r="AC622" s="5" t="s">
        <v>53</v>
      </c>
      <c r="AD622" s="9">
        <v>33</v>
      </c>
      <c r="AE622" s="5"/>
      <c r="AF622" s="5" t="s">
        <v>54</v>
      </c>
      <c r="AG622" s="4">
        <v>0</v>
      </c>
      <c r="AH622" s="4">
        <v>0</v>
      </c>
      <c r="AI622" s="4">
        <v>1</v>
      </c>
      <c r="AJ622" s="5" t="s">
        <v>55</v>
      </c>
    </row>
    <row r="623" spans="1:36" ht="89.25" x14ac:dyDescent="0.25">
      <c r="A623" s="4" t="s">
        <v>1871</v>
      </c>
      <c r="B623" s="4">
        <v>83881</v>
      </c>
      <c r="C623" s="4" t="s">
        <v>1537</v>
      </c>
      <c r="D623" s="5" t="s">
        <v>4847</v>
      </c>
      <c r="E623" s="4" t="s">
        <v>39</v>
      </c>
      <c r="F623" s="4" t="s">
        <v>388</v>
      </c>
      <c r="G623" s="4" t="s">
        <v>683</v>
      </c>
      <c r="H623" s="4" t="s">
        <v>4848</v>
      </c>
      <c r="I623" s="4" t="s">
        <v>391</v>
      </c>
      <c r="J623" s="5" t="s">
        <v>685</v>
      </c>
      <c r="K623" s="5" t="s">
        <v>685</v>
      </c>
      <c r="L623" s="5" t="s">
        <v>184</v>
      </c>
      <c r="M623" s="6" t="s">
        <v>119</v>
      </c>
      <c r="N623" s="4"/>
      <c r="O623" s="4" t="s">
        <v>1527</v>
      </c>
      <c r="P623" s="4" t="s">
        <v>685</v>
      </c>
      <c r="Q623" s="5" t="s">
        <v>4849</v>
      </c>
      <c r="R623" s="30" t="s">
        <v>4850</v>
      </c>
      <c r="S623" s="4" t="s">
        <v>89</v>
      </c>
      <c r="T623" s="4" t="s">
        <v>64</v>
      </c>
      <c r="U623" s="4" t="s">
        <v>49</v>
      </c>
      <c r="V623" s="8">
        <v>36404</v>
      </c>
      <c r="W623" s="5" t="s">
        <v>11</v>
      </c>
      <c r="X623" s="5" t="s">
        <v>690</v>
      </c>
      <c r="Y623" s="5" t="s">
        <v>51</v>
      </c>
      <c r="Z623" s="4" t="s">
        <v>52</v>
      </c>
      <c r="AA623" s="4"/>
      <c r="AB623" s="5" t="s">
        <v>53</v>
      </c>
      <c r="AC623" s="5" t="s">
        <v>53</v>
      </c>
      <c r="AD623" s="9">
        <v>568</v>
      </c>
      <c r="AE623" s="5" t="s">
        <v>405</v>
      </c>
      <c r="AF623" s="5" t="s">
        <v>116</v>
      </c>
      <c r="AG623" s="4">
        <v>1</v>
      </c>
      <c r="AH623" s="4">
        <v>1</v>
      </c>
      <c r="AI623" s="4">
        <v>0</v>
      </c>
      <c r="AJ623" s="5" t="s">
        <v>288</v>
      </c>
    </row>
    <row r="624" spans="1:36" ht="63.75" x14ac:dyDescent="0.25">
      <c r="A624" s="4" t="s">
        <v>1878</v>
      </c>
      <c r="B624" s="4">
        <v>69258</v>
      </c>
      <c r="C624" s="4" t="s">
        <v>1537</v>
      </c>
      <c r="D624" s="5" t="s">
        <v>4851</v>
      </c>
      <c r="E624" s="4" t="s">
        <v>39</v>
      </c>
      <c r="F624" s="4" t="s">
        <v>436</v>
      </c>
      <c r="G624" s="4" t="s">
        <v>1598</v>
      </c>
      <c r="H624" s="4" t="s">
        <v>4852</v>
      </c>
      <c r="I624" s="4" t="s">
        <v>439</v>
      </c>
      <c r="J624" s="5" t="s">
        <v>668</v>
      </c>
      <c r="K624" s="5" t="s">
        <v>4853</v>
      </c>
      <c r="L624" s="5" t="s">
        <v>53</v>
      </c>
      <c r="M624" s="6" t="s">
        <v>402</v>
      </c>
      <c r="N624" s="4"/>
      <c r="O624" s="4" t="s">
        <v>669</v>
      </c>
      <c r="P624" s="4" t="s">
        <v>668</v>
      </c>
      <c r="Q624" s="5" t="s">
        <v>4854</v>
      </c>
      <c r="R624" s="30" t="s">
        <v>4855</v>
      </c>
      <c r="S624" s="4" t="s">
        <v>89</v>
      </c>
      <c r="T624" s="4" t="s">
        <v>64</v>
      </c>
      <c r="U624" s="4" t="s">
        <v>49</v>
      </c>
      <c r="V624" s="8">
        <v>21794</v>
      </c>
      <c r="W624" s="5" t="s">
        <v>11</v>
      </c>
      <c r="X624" s="5" t="s">
        <v>670</v>
      </c>
      <c r="Y624" s="5" t="s">
        <v>51</v>
      </c>
      <c r="Z624" s="4" t="s">
        <v>52</v>
      </c>
      <c r="AA624" s="4"/>
      <c r="AB624" s="5" t="s">
        <v>53</v>
      </c>
      <c r="AC624" s="5" t="s">
        <v>53</v>
      </c>
      <c r="AD624" s="9">
        <v>54</v>
      </c>
      <c r="AE624" s="5" t="s">
        <v>4856</v>
      </c>
      <c r="AF624" s="5" t="s">
        <v>116</v>
      </c>
      <c r="AG624" s="4">
        <v>0</v>
      </c>
      <c r="AH624" s="9">
        <v>0</v>
      </c>
      <c r="AI624" s="4">
        <v>1</v>
      </c>
      <c r="AJ624" s="5" t="s">
        <v>55</v>
      </c>
    </row>
    <row r="625" spans="1:36" ht="30" x14ac:dyDescent="0.25">
      <c r="A625" s="4" t="s">
        <v>1889</v>
      </c>
      <c r="B625" s="4">
        <v>70930</v>
      </c>
      <c r="C625" s="4" t="s">
        <v>1537</v>
      </c>
      <c r="D625" s="5" t="s">
        <v>4857</v>
      </c>
      <c r="E625" s="4" t="s">
        <v>39</v>
      </c>
      <c r="F625" s="4" t="s">
        <v>318</v>
      </c>
      <c r="G625" s="4" t="s">
        <v>3932</v>
      </c>
      <c r="H625" s="4" t="s">
        <v>4858</v>
      </c>
      <c r="I625" s="4" t="s">
        <v>321</v>
      </c>
      <c r="J625" s="5" t="s">
        <v>322</v>
      </c>
      <c r="K625" s="5" t="s">
        <v>4859</v>
      </c>
      <c r="L625" s="5" t="s">
        <v>53</v>
      </c>
      <c r="M625" s="6" t="s">
        <v>4860</v>
      </c>
      <c r="N625" s="4"/>
      <c r="O625" s="4" t="s">
        <v>324</v>
      </c>
      <c r="P625" s="4" t="s">
        <v>322</v>
      </c>
      <c r="Q625" s="5" t="s">
        <v>4861</v>
      </c>
      <c r="R625" s="30" t="s">
        <v>4862</v>
      </c>
      <c r="S625" s="4" t="s">
        <v>89</v>
      </c>
      <c r="T625" s="4" t="s">
        <v>64</v>
      </c>
      <c r="U625" s="4" t="s">
        <v>49</v>
      </c>
      <c r="V625" s="8">
        <v>16683</v>
      </c>
      <c r="W625" s="5" t="s">
        <v>11</v>
      </c>
      <c r="X625" s="5" t="s">
        <v>3937</v>
      </c>
      <c r="Y625" s="5" t="s">
        <v>51</v>
      </c>
      <c r="Z625" s="4" t="s">
        <v>93</v>
      </c>
      <c r="AA625" s="4">
        <v>11053</v>
      </c>
      <c r="AB625" s="5" t="s">
        <v>112</v>
      </c>
      <c r="AC625" s="5" t="s">
        <v>4863</v>
      </c>
      <c r="AD625" s="9">
        <v>318</v>
      </c>
      <c r="AE625" s="5"/>
      <c r="AF625" s="5" t="s">
        <v>54</v>
      </c>
      <c r="AG625" s="4">
        <v>1</v>
      </c>
      <c r="AH625" s="4">
        <v>1</v>
      </c>
      <c r="AI625" s="4">
        <v>1</v>
      </c>
      <c r="AJ625" s="5" t="s">
        <v>55</v>
      </c>
    </row>
    <row r="626" spans="1:36" ht="45" x14ac:dyDescent="0.25">
      <c r="A626" s="4" t="s">
        <v>1895</v>
      </c>
      <c r="B626" s="4">
        <v>264131</v>
      </c>
      <c r="C626" s="4" t="s">
        <v>1537</v>
      </c>
      <c r="D626" s="5" t="s">
        <v>4864</v>
      </c>
      <c r="E626" s="4" t="s">
        <v>39</v>
      </c>
      <c r="F626" s="4" t="s">
        <v>436</v>
      </c>
      <c r="G626" s="4" t="s">
        <v>898</v>
      </c>
      <c r="H626" s="4" t="s">
        <v>4865</v>
      </c>
      <c r="I626" s="4" t="s">
        <v>439</v>
      </c>
      <c r="J626" s="5" t="s">
        <v>899</v>
      </c>
      <c r="K626" s="5" t="s">
        <v>4866</v>
      </c>
      <c r="L626" s="5" t="s">
        <v>4867</v>
      </c>
      <c r="M626" s="6" t="s">
        <v>192</v>
      </c>
      <c r="N626" s="4"/>
      <c r="O626" s="4" t="s">
        <v>900</v>
      </c>
      <c r="P626" s="4" t="s">
        <v>4866</v>
      </c>
      <c r="Q626" s="5" t="s">
        <v>4868</v>
      </c>
      <c r="R626" s="29" t="s">
        <v>4869</v>
      </c>
      <c r="S626" s="4" t="s">
        <v>89</v>
      </c>
      <c r="T626" s="4" t="s">
        <v>64</v>
      </c>
      <c r="U626" s="4" t="s">
        <v>49</v>
      </c>
      <c r="V626" s="8">
        <v>42979</v>
      </c>
      <c r="W626" s="5" t="s">
        <v>11</v>
      </c>
      <c r="X626" s="5" t="s">
        <v>4653</v>
      </c>
      <c r="Y626" s="5" t="s">
        <v>51</v>
      </c>
      <c r="Z626" s="4" t="s">
        <v>1529</v>
      </c>
      <c r="AA626" s="4">
        <v>55728</v>
      </c>
      <c r="AB626" s="5" t="s">
        <v>1537</v>
      </c>
      <c r="AC626" s="5" t="s">
        <v>4649</v>
      </c>
      <c r="AD626" s="4">
        <v>45</v>
      </c>
      <c r="AE626" s="5"/>
      <c r="AF626" s="5" t="s">
        <v>116</v>
      </c>
      <c r="AG626" s="4">
        <v>1</v>
      </c>
      <c r="AH626" s="4">
        <v>1</v>
      </c>
      <c r="AI626" s="4">
        <v>1</v>
      </c>
      <c r="AJ626" s="5" t="s">
        <v>55</v>
      </c>
    </row>
    <row r="627" spans="1:36" ht="38.25" x14ac:dyDescent="0.25">
      <c r="A627" s="4" t="s">
        <v>1900</v>
      </c>
      <c r="B627" s="4">
        <v>5529</v>
      </c>
      <c r="C627" s="4" t="s">
        <v>1537</v>
      </c>
      <c r="D627" s="5" t="s">
        <v>4870</v>
      </c>
      <c r="E627" s="4" t="s">
        <v>39</v>
      </c>
      <c r="F627" s="4" t="s">
        <v>121</v>
      </c>
      <c r="G627" s="4" t="s">
        <v>1554</v>
      </c>
      <c r="H627" s="4" t="s">
        <v>4871</v>
      </c>
      <c r="I627" s="4" t="s">
        <v>124</v>
      </c>
      <c r="J627" s="5" t="s">
        <v>1556</v>
      </c>
      <c r="K627" s="5" t="s">
        <v>4872</v>
      </c>
      <c r="L627" s="5" t="s">
        <v>53</v>
      </c>
      <c r="M627" s="6" t="s">
        <v>588</v>
      </c>
      <c r="N627" s="4"/>
      <c r="O627" s="4" t="s">
        <v>1557</v>
      </c>
      <c r="P627" s="4" t="s">
        <v>1556</v>
      </c>
      <c r="Q627" s="5" t="s">
        <v>4873</v>
      </c>
      <c r="R627" s="30" t="s">
        <v>4874</v>
      </c>
      <c r="S627" s="4" t="s">
        <v>47</v>
      </c>
      <c r="T627" s="4" t="s">
        <v>64</v>
      </c>
      <c r="U627" s="4" t="s">
        <v>49</v>
      </c>
      <c r="V627" s="8">
        <v>40787</v>
      </c>
      <c r="W627" s="5" t="s">
        <v>102</v>
      </c>
      <c r="X627" s="5" t="s">
        <v>4875</v>
      </c>
      <c r="Y627" s="5" t="s">
        <v>51</v>
      </c>
      <c r="Z627" s="4" t="s">
        <v>52</v>
      </c>
      <c r="AA627" s="4"/>
      <c r="AB627" s="5" t="s">
        <v>53</v>
      </c>
      <c r="AC627" s="5" t="s">
        <v>53</v>
      </c>
      <c r="AD627" s="4">
        <v>169</v>
      </c>
      <c r="AE627" s="5" t="s">
        <v>226</v>
      </c>
      <c r="AF627" s="5" t="s">
        <v>116</v>
      </c>
      <c r="AG627" s="4">
        <v>1</v>
      </c>
      <c r="AH627" s="4">
        <v>1</v>
      </c>
      <c r="AI627" s="4">
        <v>1</v>
      </c>
      <c r="AJ627" s="5" t="s">
        <v>55</v>
      </c>
    </row>
    <row r="628" spans="1:36" ht="38.25" x14ac:dyDescent="0.25">
      <c r="A628" s="4" t="s">
        <v>1907</v>
      </c>
      <c r="B628" s="4">
        <v>55648</v>
      </c>
      <c r="C628" s="4" t="s">
        <v>1537</v>
      </c>
      <c r="D628" s="5" t="s">
        <v>4876</v>
      </c>
      <c r="E628" s="4" t="s">
        <v>39</v>
      </c>
      <c r="F628" s="4" t="s">
        <v>301</v>
      </c>
      <c r="G628" s="4" t="s">
        <v>623</v>
      </c>
      <c r="H628" s="4" t="s">
        <v>4877</v>
      </c>
      <c r="I628" s="4" t="s">
        <v>304</v>
      </c>
      <c r="J628" s="5" t="s">
        <v>625</v>
      </c>
      <c r="K628" s="5" t="s">
        <v>4878</v>
      </c>
      <c r="L628" s="5" t="s">
        <v>53</v>
      </c>
      <c r="M628" s="6" t="s">
        <v>728</v>
      </c>
      <c r="N628" s="4"/>
      <c r="O628" s="4" t="s">
        <v>627</v>
      </c>
      <c r="P628" s="4" t="s">
        <v>625</v>
      </c>
      <c r="Q628" s="5" t="s">
        <v>4879</v>
      </c>
      <c r="R628" s="30" t="s">
        <v>4880</v>
      </c>
      <c r="S628" s="4" t="s">
        <v>89</v>
      </c>
      <c r="T628" s="4" t="s">
        <v>64</v>
      </c>
      <c r="U628" s="4" t="s">
        <v>49</v>
      </c>
      <c r="V628" s="8">
        <v>31168</v>
      </c>
      <c r="W628" s="5" t="s">
        <v>11</v>
      </c>
      <c r="X628" s="5" t="s">
        <v>1861</v>
      </c>
      <c r="Y628" s="5" t="s">
        <v>51</v>
      </c>
      <c r="Z628" s="4" t="s">
        <v>52</v>
      </c>
      <c r="AA628" s="4"/>
      <c r="AB628" s="5" t="s">
        <v>53</v>
      </c>
      <c r="AC628" s="5" t="s">
        <v>53</v>
      </c>
      <c r="AD628" s="9">
        <v>116</v>
      </c>
      <c r="AE628" s="5" t="s">
        <v>226</v>
      </c>
      <c r="AF628" s="5" t="s">
        <v>54</v>
      </c>
      <c r="AG628" s="4">
        <v>1</v>
      </c>
      <c r="AH628" s="4">
        <v>0</v>
      </c>
      <c r="AI628" s="4">
        <v>0</v>
      </c>
      <c r="AJ628" s="5" t="s">
        <v>55</v>
      </c>
    </row>
    <row r="629" spans="1:36" ht="25.5" x14ac:dyDescent="0.25">
      <c r="A629" s="4" t="s">
        <v>1918</v>
      </c>
      <c r="B629" s="4">
        <v>109554</v>
      </c>
      <c r="C629" s="4" t="s">
        <v>1537</v>
      </c>
      <c r="D629" s="5" t="s">
        <v>2673</v>
      </c>
      <c r="E629" s="4" t="s">
        <v>39</v>
      </c>
      <c r="F629" s="4" t="s">
        <v>735</v>
      </c>
      <c r="G629" s="4" t="s">
        <v>4796</v>
      </c>
      <c r="H629" s="4" t="s">
        <v>4881</v>
      </c>
      <c r="I629" s="4" t="s">
        <v>738</v>
      </c>
      <c r="J629" s="5" t="s">
        <v>4798</v>
      </c>
      <c r="K629" s="5" t="s">
        <v>4798</v>
      </c>
      <c r="L629" s="5" t="s">
        <v>53</v>
      </c>
      <c r="M629" s="6" t="s">
        <v>4882</v>
      </c>
      <c r="N629" s="4" t="s">
        <v>53</v>
      </c>
      <c r="O629" s="4" t="s">
        <v>4800</v>
      </c>
      <c r="P629" s="4" t="s">
        <v>4798</v>
      </c>
      <c r="Q629" s="5" t="s">
        <v>4883</v>
      </c>
      <c r="R629" s="30" t="s">
        <v>4884</v>
      </c>
      <c r="S629" s="4" t="s">
        <v>89</v>
      </c>
      <c r="T629" s="4" t="s">
        <v>64</v>
      </c>
      <c r="U629" s="4" t="s">
        <v>49</v>
      </c>
      <c r="V629" s="8">
        <v>38231</v>
      </c>
      <c r="W629" s="5" t="s">
        <v>11</v>
      </c>
      <c r="X629" s="5" t="s">
        <v>4803</v>
      </c>
      <c r="Y629" s="5" t="s">
        <v>51</v>
      </c>
      <c r="Z629" s="4" t="s">
        <v>93</v>
      </c>
      <c r="AA629" s="4">
        <v>107242</v>
      </c>
      <c r="AB629" s="5" t="s">
        <v>112</v>
      </c>
      <c r="AC629" s="5" t="s">
        <v>4885</v>
      </c>
      <c r="AD629" s="9">
        <v>71</v>
      </c>
      <c r="AE629" s="5"/>
      <c r="AF629" s="5" t="s">
        <v>116</v>
      </c>
      <c r="AG629" s="4">
        <v>0</v>
      </c>
      <c r="AH629" s="4">
        <v>0</v>
      </c>
      <c r="AI629" s="4">
        <v>1</v>
      </c>
      <c r="AJ629" s="5" t="s">
        <v>55</v>
      </c>
    </row>
    <row r="630" spans="1:36" ht="38.25" x14ac:dyDescent="0.25">
      <c r="A630" s="4" t="s">
        <v>1928</v>
      </c>
      <c r="B630" s="4">
        <v>44278</v>
      </c>
      <c r="C630" s="4" t="s">
        <v>1537</v>
      </c>
      <c r="D630" s="5" t="s">
        <v>4886</v>
      </c>
      <c r="E630" s="4" t="s">
        <v>39</v>
      </c>
      <c r="F630" s="4" t="s">
        <v>204</v>
      </c>
      <c r="G630" s="4" t="s">
        <v>1902</v>
      </c>
      <c r="H630" s="4" t="s">
        <v>4887</v>
      </c>
      <c r="I630" s="4" t="s">
        <v>207</v>
      </c>
      <c r="J630" s="5" t="s">
        <v>993</v>
      </c>
      <c r="K630" s="5" t="s">
        <v>4888</v>
      </c>
      <c r="L630" s="5" t="s">
        <v>53</v>
      </c>
      <c r="M630" s="6" t="s">
        <v>890</v>
      </c>
      <c r="N630" s="4"/>
      <c r="O630" s="4" t="s">
        <v>995</v>
      </c>
      <c r="P630" s="4" t="s">
        <v>993</v>
      </c>
      <c r="Q630" s="5" t="s">
        <v>4889</v>
      </c>
      <c r="R630" s="30" t="s">
        <v>4890</v>
      </c>
      <c r="S630" s="4" t="s">
        <v>89</v>
      </c>
      <c r="T630" s="4" t="s">
        <v>64</v>
      </c>
      <c r="U630" s="4" t="s">
        <v>49</v>
      </c>
      <c r="V630" s="8">
        <v>36404</v>
      </c>
      <c r="W630" s="5" t="s">
        <v>11</v>
      </c>
      <c r="X630" s="5" t="s">
        <v>996</v>
      </c>
      <c r="Y630" s="5" t="s">
        <v>51</v>
      </c>
      <c r="Z630" s="4" t="s">
        <v>52</v>
      </c>
      <c r="AA630" s="4"/>
      <c r="AB630" s="5" t="s">
        <v>53</v>
      </c>
      <c r="AC630" s="5" t="s">
        <v>53</v>
      </c>
      <c r="AD630" s="9">
        <v>83</v>
      </c>
      <c r="AE630" s="5" t="s">
        <v>226</v>
      </c>
      <c r="AF630" s="5" t="s">
        <v>116</v>
      </c>
      <c r="AG630" s="4">
        <v>1</v>
      </c>
      <c r="AH630" s="4">
        <v>1</v>
      </c>
      <c r="AI630" s="4">
        <v>1</v>
      </c>
      <c r="AJ630" s="5" t="s">
        <v>55</v>
      </c>
    </row>
    <row r="631" spans="1:36" ht="25.5" x14ac:dyDescent="0.25">
      <c r="A631" s="4" t="s">
        <v>1937</v>
      </c>
      <c r="B631" s="4">
        <v>11868</v>
      </c>
      <c r="C631" s="4" t="s">
        <v>1537</v>
      </c>
      <c r="D631" s="5" t="s">
        <v>4891</v>
      </c>
      <c r="E631" s="4" t="s">
        <v>39</v>
      </c>
      <c r="F631" s="4" t="s">
        <v>57</v>
      </c>
      <c r="G631" s="4" t="s">
        <v>2213</v>
      </c>
      <c r="H631" s="4" t="s">
        <v>4892</v>
      </c>
      <c r="I631" s="4" t="s">
        <v>60</v>
      </c>
      <c r="J631" s="5" t="s">
        <v>61</v>
      </c>
      <c r="K631" s="5" t="s">
        <v>4893</v>
      </c>
      <c r="L631" s="5" t="s">
        <v>184</v>
      </c>
      <c r="M631" s="6" t="s">
        <v>143</v>
      </c>
      <c r="N631" s="4"/>
      <c r="O631" s="4" t="s">
        <v>407</v>
      </c>
      <c r="P631" s="4" t="s">
        <v>61</v>
      </c>
      <c r="Q631" s="5" t="s">
        <v>4894</v>
      </c>
      <c r="R631" s="30" t="s">
        <v>4895</v>
      </c>
      <c r="S631" s="4" t="s">
        <v>89</v>
      </c>
      <c r="T631" s="4" t="s">
        <v>64</v>
      </c>
      <c r="U631" s="4" t="s">
        <v>49</v>
      </c>
      <c r="V631" s="8">
        <v>31656</v>
      </c>
      <c r="W631" s="5" t="s">
        <v>11</v>
      </c>
      <c r="X631" s="5" t="s">
        <v>1899</v>
      </c>
      <c r="Y631" s="5" t="s">
        <v>51</v>
      </c>
      <c r="Z631" s="4" t="s">
        <v>52</v>
      </c>
      <c r="AA631" s="4"/>
      <c r="AB631" s="5" t="s">
        <v>53</v>
      </c>
      <c r="AC631" s="5" t="s">
        <v>53</v>
      </c>
      <c r="AD631" s="9">
        <v>121</v>
      </c>
      <c r="AE631" s="5"/>
      <c r="AF631" s="5" t="s">
        <v>116</v>
      </c>
      <c r="AG631" s="4">
        <v>0</v>
      </c>
      <c r="AH631" s="4">
        <v>1</v>
      </c>
      <c r="AI631" s="4">
        <v>1</v>
      </c>
      <c r="AJ631" s="5" t="s">
        <v>55</v>
      </c>
    </row>
    <row r="632" spans="1:36" ht="38.25" x14ac:dyDescent="0.25">
      <c r="A632" s="4" t="s">
        <v>1944</v>
      </c>
      <c r="B632" s="4">
        <v>70021</v>
      </c>
      <c r="C632" s="4" t="s">
        <v>1537</v>
      </c>
      <c r="D632" s="5" t="s">
        <v>4896</v>
      </c>
      <c r="E632" s="4" t="s">
        <v>39</v>
      </c>
      <c r="F632" s="4" t="s">
        <v>57</v>
      </c>
      <c r="G632" s="4" t="s">
        <v>3251</v>
      </c>
      <c r="H632" s="4" t="s">
        <v>4897</v>
      </c>
      <c r="I632" s="4" t="s">
        <v>60</v>
      </c>
      <c r="J632" s="5" t="s">
        <v>3253</v>
      </c>
      <c r="K632" s="5" t="s">
        <v>4898</v>
      </c>
      <c r="L632" s="5" t="s">
        <v>53</v>
      </c>
      <c r="M632" s="6" t="s">
        <v>359</v>
      </c>
      <c r="N632" s="4"/>
      <c r="O632" s="4" t="s">
        <v>3254</v>
      </c>
      <c r="P632" s="4" t="s">
        <v>3253</v>
      </c>
      <c r="Q632" s="5" t="s">
        <v>4899</v>
      </c>
      <c r="R632" s="29" t="s">
        <v>4900</v>
      </c>
      <c r="S632" s="4" t="s">
        <v>89</v>
      </c>
      <c r="T632" s="4" t="s">
        <v>64</v>
      </c>
      <c r="U632" s="4" t="s">
        <v>49</v>
      </c>
      <c r="V632" s="8">
        <v>7550</v>
      </c>
      <c r="W632" s="5" t="s">
        <v>11</v>
      </c>
      <c r="X632" s="5" t="s">
        <v>3257</v>
      </c>
      <c r="Y632" s="5" t="s">
        <v>51</v>
      </c>
      <c r="Z632" s="4" t="s">
        <v>52</v>
      </c>
      <c r="AA632" s="4"/>
      <c r="AB632" s="5" t="s">
        <v>53</v>
      </c>
      <c r="AC632" s="5" t="s">
        <v>53</v>
      </c>
      <c r="AD632" s="9">
        <v>55</v>
      </c>
      <c r="AE632" s="5" t="s">
        <v>226</v>
      </c>
      <c r="AF632" s="5" t="s">
        <v>54</v>
      </c>
      <c r="AG632" s="4">
        <v>0</v>
      </c>
      <c r="AH632" s="4">
        <v>0</v>
      </c>
      <c r="AI632" s="4">
        <v>0</v>
      </c>
      <c r="AJ632" s="5" t="s">
        <v>55</v>
      </c>
    </row>
    <row r="633" spans="1:36" ht="76.5" x14ac:dyDescent="0.25">
      <c r="A633" s="4" t="s">
        <v>1954</v>
      </c>
      <c r="B633" s="4">
        <v>30191</v>
      </c>
      <c r="C633" s="4" t="s">
        <v>1537</v>
      </c>
      <c r="D633" s="5" t="s">
        <v>4901</v>
      </c>
      <c r="E633" s="4" t="s">
        <v>39</v>
      </c>
      <c r="F633" s="4" t="s">
        <v>462</v>
      </c>
      <c r="G633" s="4" t="s">
        <v>4502</v>
      </c>
      <c r="H633" s="4" t="s">
        <v>4902</v>
      </c>
      <c r="I633" s="4" t="s">
        <v>465</v>
      </c>
      <c r="J633" s="5" t="s">
        <v>466</v>
      </c>
      <c r="K633" s="5" t="s">
        <v>4903</v>
      </c>
      <c r="L633" s="5" t="s">
        <v>53</v>
      </c>
      <c r="M633" s="6" t="s">
        <v>143</v>
      </c>
      <c r="N633" s="4"/>
      <c r="O633" s="4" t="s">
        <v>469</v>
      </c>
      <c r="P633" s="4" t="s">
        <v>466</v>
      </c>
      <c r="Q633" s="5" t="s">
        <v>4904</v>
      </c>
      <c r="R633" s="30" t="s">
        <v>4905</v>
      </c>
      <c r="S633" s="4" t="s">
        <v>89</v>
      </c>
      <c r="T633" s="4" t="s">
        <v>64</v>
      </c>
      <c r="U633" s="4" t="s">
        <v>49</v>
      </c>
      <c r="V633" s="8">
        <v>36404</v>
      </c>
      <c r="W633" s="5" t="s">
        <v>11</v>
      </c>
      <c r="X633" s="5" t="s">
        <v>2547</v>
      </c>
      <c r="Y633" s="5" t="s">
        <v>51</v>
      </c>
      <c r="Z633" s="4" t="s">
        <v>52</v>
      </c>
      <c r="AA633" s="4"/>
      <c r="AB633" s="5" t="s">
        <v>53</v>
      </c>
      <c r="AC633" s="5" t="s">
        <v>53</v>
      </c>
      <c r="AD633" s="4">
        <v>94</v>
      </c>
      <c r="AE633" s="5" t="s">
        <v>3089</v>
      </c>
      <c r="AF633" s="5" t="s">
        <v>116</v>
      </c>
      <c r="AG633" s="4">
        <v>0</v>
      </c>
      <c r="AH633" s="4">
        <v>0</v>
      </c>
      <c r="AI633" s="4">
        <v>1</v>
      </c>
      <c r="AJ633" s="5" t="s">
        <v>55</v>
      </c>
    </row>
    <row r="634" spans="1:36" ht="38.25" x14ac:dyDescent="0.25">
      <c r="A634" s="4" t="s">
        <v>1965</v>
      </c>
      <c r="B634" s="4">
        <v>69370</v>
      </c>
      <c r="C634" s="4" t="s">
        <v>1537</v>
      </c>
      <c r="D634" s="5" t="s">
        <v>4906</v>
      </c>
      <c r="E634" s="4" t="s">
        <v>39</v>
      </c>
      <c r="F634" s="4" t="s">
        <v>511</v>
      </c>
      <c r="G634" s="4" t="s">
        <v>940</v>
      </c>
      <c r="H634" s="4" t="s">
        <v>941</v>
      </c>
      <c r="I634" s="4" t="s">
        <v>514</v>
      </c>
      <c r="J634" s="5" t="s">
        <v>942</v>
      </c>
      <c r="K634" s="5" t="s">
        <v>942</v>
      </c>
      <c r="L634" s="5" t="s">
        <v>4907</v>
      </c>
      <c r="M634" s="6" t="s">
        <v>173</v>
      </c>
      <c r="N634" s="4"/>
      <c r="O634" s="4" t="s">
        <v>943</v>
      </c>
      <c r="P634" s="4" t="s">
        <v>942</v>
      </c>
      <c r="Q634" s="5" t="s">
        <v>4908</v>
      </c>
      <c r="R634" s="30" t="s">
        <v>4909</v>
      </c>
      <c r="S634" s="4" t="s">
        <v>89</v>
      </c>
      <c r="T634" s="4" t="s">
        <v>64</v>
      </c>
      <c r="U634" s="4" t="s">
        <v>49</v>
      </c>
      <c r="V634" s="8">
        <v>22525</v>
      </c>
      <c r="W634" s="5" t="s">
        <v>11</v>
      </c>
      <c r="X634" s="5" t="s">
        <v>2875</v>
      </c>
      <c r="Y634" s="5" t="s">
        <v>51</v>
      </c>
      <c r="Z634" s="4" t="s">
        <v>52</v>
      </c>
      <c r="AA634" s="4"/>
      <c r="AB634" s="5" t="s">
        <v>53</v>
      </c>
      <c r="AC634" s="5" t="s">
        <v>53</v>
      </c>
      <c r="AD634" s="9">
        <v>600</v>
      </c>
      <c r="AE634" s="5"/>
      <c r="AF634" s="5" t="s">
        <v>116</v>
      </c>
      <c r="AG634" s="4">
        <v>1</v>
      </c>
      <c r="AH634" s="4">
        <v>1</v>
      </c>
      <c r="AI634" s="4">
        <v>1</v>
      </c>
      <c r="AJ634" s="5" t="s">
        <v>2509</v>
      </c>
    </row>
    <row r="635" spans="1:36" ht="114.75" x14ac:dyDescent="0.25">
      <c r="A635" s="4" t="s">
        <v>1970</v>
      </c>
      <c r="B635" s="4">
        <v>48709</v>
      </c>
      <c r="C635" s="4" t="s">
        <v>1537</v>
      </c>
      <c r="D635" s="5" t="s">
        <v>4910</v>
      </c>
      <c r="E635" s="4" t="s">
        <v>39</v>
      </c>
      <c r="F635" s="4" t="s">
        <v>318</v>
      </c>
      <c r="G635" s="4" t="s">
        <v>4120</v>
      </c>
      <c r="H635" s="4" t="s">
        <v>4911</v>
      </c>
      <c r="I635" s="4" t="s">
        <v>321</v>
      </c>
      <c r="J635" s="5" t="s">
        <v>4122</v>
      </c>
      <c r="K635" s="5" t="s">
        <v>4122</v>
      </c>
      <c r="L635" s="5" t="s">
        <v>184</v>
      </c>
      <c r="M635" s="6" t="s">
        <v>85</v>
      </c>
      <c r="N635" s="4"/>
      <c r="O635" s="4" t="s">
        <v>4124</v>
      </c>
      <c r="P635" s="4" t="s">
        <v>4122</v>
      </c>
      <c r="Q635" s="5" t="s">
        <v>4912</v>
      </c>
      <c r="R635" s="30" t="s">
        <v>4913</v>
      </c>
      <c r="S635" s="4" t="s">
        <v>89</v>
      </c>
      <c r="T635" s="4" t="s">
        <v>64</v>
      </c>
      <c r="U635" s="4" t="s">
        <v>49</v>
      </c>
      <c r="V635" s="8">
        <v>16681</v>
      </c>
      <c r="W635" s="5" t="s">
        <v>11</v>
      </c>
      <c r="X635" s="5" t="s">
        <v>4127</v>
      </c>
      <c r="Y635" s="5" t="s">
        <v>51</v>
      </c>
      <c r="Z635" s="4" t="s">
        <v>52</v>
      </c>
      <c r="AA635" s="4"/>
      <c r="AB635" s="5" t="s">
        <v>53</v>
      </c>
      <c r="AC635" s="5" t="s">
        <v>53</v>
      </c>
      <c r="AD635" s="9">
        <v>352</v>
      </c>
      <c r="AE635" s="5" t="s">
        <v>4914</v>
      </c>
      <c r="AF635" s="5" t="s">
        <v>116</v>
      </c>
      <c r="AG635" s="4">
        <v>1</v>
      </c>
      <c r="AH635" s="4">
        <v>1</v>
      </c>
      <c r="AI635" s="4">
        <v>1</v>
      </c>
      <c r="AJ635" s="5" t="s">
        <v>288</v>
      </c>
    </row>
    <row r="636" spans="1:36" ht="114.75" x14ac:dyDescent="0.25">
      <c r="A636" s="4" t="s">
        <v>1976</v>
      </c>
      <c r="B636" s="4">
        <v>34797</v>
      </c>
      <c r="C636" s="4" t="s">
        <v>1537</v>
      </c>
      <c r="D636" s="5" t="s">
        <v>4915</v>
      </c>
      <c r="E636" s="4" t="s">
        <v>39</v>
      </c>
      <c r="F636" s="4" t="s">
        <v>291</v>
      </c>
      <c r="G636" s="4" t="s">
        <v>4343</v>
      </c>
      <c r="H636" s="4" t="s">
        <v>4916</v>
      </c>
      <c r="I636" s="4" t="s">
        <v>294</v>
      </c>
      <c r="J636" s="5" t="s">
        <v>4345</v>
      </c>
      <c r="K636" s="5" t="s">
        <v>4345</v>
      </c>
      <c r="L636" s="5" t="s">
        <v>53</v>
      </c>
      <c r="M636" s="6" t="s">
        <v>4917</v>
      </c>
      <c r="N636" s="4"/>
      <c r="O636" s="4" t="s">
        <v>4347</v>
      </c>
      <c r="P636" s="4" t="s">
        <v>4345</v>
      </c>
      <c r="Q636" s="5" t="s">
        <v>4918</v>
      </c>
      <c r="R636" s="30" t="s">
        <v>4919</v>
      </c>
      <c r="S636" s="4" t="s">
        <v>89</v>
      </c>
      <c r="T636" s="4" t="s">
        <v>64</v>
      </c>
      <c r="U636" s="4" t="s">
        <v>49</v>
      </c>
      <c r="V636" s="8">
        <v>27743</v>
      </c>
      <c r="W636" s="5" t="s">
        <v>11</v>
      </c>
      <c r="X636" s="5" t="s">
        <v>4350</v>
      </c>
      <c r="Y636" s="5" t="s">
        <v>51</v>
      </c>
      <c r="Z636" s="4" t="s">
        <v>52</v>
      </c>
      <c r="AA636" s="4"/>
      <c r="AB636" s="5" t="s">
        <v>53</v>
      </c>
      <c r="AC636" s="5" t="s">
        <v>53</v>
      </c>
      <c r="AD636" s="9">
        <v>259</v>
      </c>
      <c r="AE636" s="5" t="s">
        <v>4920</v>
      </c>
      <c r="AF636" s="5" t="s">
        <v>116</v>
      </c>
      <c r="AG636" s="4">
        <v>1</v>
      </c>
      <c r="AH636" s="4">
        <v>1</v>
      </c>
      <c r="AI636" s="4">
        <v>1</v>
      </c>
      <c r="AJ636" s="5" t="s">
        <v>55</v>
      </c>
    </row>
    <row r="637" spans="1:36" ht="89.25" x14ac:dyDescent="0.25">
      <c r="A637" s="4" t="s">
        <v>1983</v>
      </c>
      <c r="B637" s="4">
        <v>89782</v>
      </c>
      <c r="C637" s="4" t="s">
        <v>1537</v>
      </c>
      <c r="D637" s="5" t="s">
        <v>4921</v>
      </c>
      <c r="E637" s="4" t="s">
        <v>39</v>
      </c>
      <c r="F637" s="4" t="s">
        <v>69</v>
      </c>
      <c r="G637" s="4" t="s">
        <v>70</v>
      </c>
      <c r="H637" s="4" t="s">
        <v>71</v>
      </c>
      <c r="I637" s="4" t="s">
        <v>72</v>
      </c>
      <c r="J637" s="5" t="s">
        <v>72</v>
      </c>
      <c r="K637" s="5" t="s">
        <v>72</v>
      </c>
      <c r="L637" s="5" t="s">
        <v>4922</v>
      </c>
      <c r="M637" s="6" t="s">
        <v>222</v>
      </c>
      <c r="N637" s="4"/>
      <c r="O637" s="4" t="s">
        <v>75</v>
      </c>
      <c r="P637" s="4" t="s">
        <v>72</v>
      </c>
      <c r="Q637" s="5" t="s">
        <v>4923</v>
      </c>
      <c r="R637" s="30" t="s">
        <v>4924</v>
      </c>
      <c r="S637" s="4" t="s">
        <v>47</v>
      </c>
      <c r="T637" s="4" t="s">
        <v>64</v>
      </c>
      <c r="U637" s="4" t="s">
        <v>49</v>
      </c>
      <c r="V637" s="8">
        <v>35674</v>
      </c>
      <c r="W637" s="5" t="s">
        <v>164</v>
      </c>
      <c r="X637" s="5" t="s">
        <v>165</v>
      </c>
      <c r="Y637" s="5" t="s">
        <v>66</v>
      </c>
      <c r="Z637" s="4" t="s">
        <v>52</v>
      </c>
      <c r="AA637" s="4"/>
      <c r="AB637" s="5" t="s">
        <v>53</v>
      </c>
      <c r="AC637" s="5" t="s">
        <v>53</v>
      </c>
      <c r="AD637" s="4">
        <v>555</v>
      </c>
      <c r="AE637" s="5" t="s">
        <v>405</v>
      </c>
      <c r="AF637" s="5" t="s">
        <v>78</v>
      </c>
      <c r="AG637" s="4">
        <v>1</v>
      </c>
      <c r="AH637" s="4">
        <v>1</v>
      </c>
      <c r="AI637" s="4">
        <v>1</v>
      </c>
      <c r="AJ637" s="5" t="s">
        <v>55</v>
      </c>
    </row>
    <row r="638" spans="1:36" ht="38.25" x14ac:dyDescent="0.25">
      <c r="A638" s="4" t="s">
        <v>1985</v>
      </c>
      <c r="B638" s="4">
        <v>69399</v>
      </c>
      <c r="C638" s="4" t="s">
        <v>1537</v>
      </c>
      <c r="D638" s="5" t="s">
        <v>4925</v>
      </c>
      <c r="E638" s="4" t="s">
        <v>39</v>
      </c>
      <c r="F638" s="4" t="s">
        <v>511</v>
      </c>
      <c r="G638" s="4" t="s">
        <v>2870</v>
      </c>
      <c r="H638" s="4" t="s">
        <v>4926</v>
      </c>
      <c r="I638" s="4" t="s">
        <v>514</v>
      </c>
      <c r="J638" s="5" t="s">
        <v>942</v>
      </c>
      <c r="K638" s="5" t="s">
        <v>4927</v>
      </c>
      <c r="L638" s="5" t="s">
        <v>53</v>
      </c>
      <c r="M638" s="6" t="s">
        <v>119</v>
      </c>
      <c r="N638" s="4"/>
      <c r="O638" s="4" t="s">
        <v>943</v>
      </c>
      <c r="P638" s="4" t="s">
        <v>942</v>
      </c>
      <c r="Q638" s="5" t="s">
        <v>4928</v>
      </c>
      <c r="R638" s="30" t="s">
        <v>4929</v>
      </c>
      <c r="S638" s="4" t="s">
        <v>89</v>
      </c>
      <c r="T638" s="4" t="s">
        <v>64</v>
      </c>
      <c r="U638" s="4" t="s">
        <v>49</v>
      </c>
      <c r="V638" s="8">
        <v>37098</v>
      </c>
      <c r="W638" s="5" t="s">
        <v>102</v>
      </c>
      <c r="X638" s="5" t="s">
        <v>4930</v>
      </c>
      <c r="Y638" s="5" t="s">
        <v>51</v>
      </c>
      <c r="Z638" s="4" t="s">
        <v>52</v>
      </c>
      <c r="AA638" s="4"/>
      <c r="AB638" s="5" t="s">
        <v>53</v>
      </c>
      <c r="AC638" s="5" t="s">
        <v>53</v>
      </c>
      <c r="AD638" s="9">
        <v>41</v>
      </c>
      <c r="AE638" s="5"/>
      <c r="AF638" s="5" t="s">
        <v>54</v>
      </c>
      <c r="AG638" s="4">
        <v>0</v>
      </c>
      <c r="AH638" s="4">
        <v>0</v>
      </c>
      <c r="AI638" s="4">
        <v>0</v>
      </c>
      <c r="AJ638" s="5" t="s">
        <v>55</v>
      </c>
    </row>
    <row r="639" spans="1:36" ht="140.25" x14ac:dyDescent="0.25">
      <c r="A639" s="4" t="s">
        <v>1988</v>
      </c>
      <c r="B639" s="4">
        <v>68625</v>
      </c>
      <c r="C639" s="4" t="s">
        <v>1537</v>
      </c>
      <c r="D639" s="5" t="s">
        <v>4931</v>
      </c>
      <c r="E639" s="4" t="s">
        <v>39</v>
      </c>
      <c r="F639" s="4" t="s">
        <v>462</v>
      </c>
      <c r="G639" s="4" t="s">
        <v>4502</v>
      </c>
      <c r="H639" s="4" t="s">
        <v>4932</v>
      </c>
      <c r="I639" s="4" t="s">
        <v>465</v>
      </c>
      <c r="J639" s="5" t="s">
        <v>466</v>
      </c>
      <c r="K639" s="5" t="s">
        <v>4933</v>
      </c>
      <c r="L639" s="5" t="s">
        <v>53</v>
      </c>
      <c r="M639" s="6" t="s">
        <v>4934</v>
      </c>
      <c r="N639" s="4"/>
      <c r="O639" s="4" t="s">
        <v>469</v>
      </c>
      <c r="P639" s="4" t="s">
        <v>466</v>
      </c>
      <c r="Q639" s="5" t="s">
        <v>4935</v>
      </c>
      <c r="R639" s="30" t="s">
        <v>4936</v>
      </c>
      <c r="S639" s="4" t="s">
        <v>89</v>
      </c>
      <c r="T639" s="4" t="s">
        <v>64</v>
      </c>
      <c r="U639" s="4" t="s">
        <v>49</v>
      </c>
      <c r="V639" s="8">
        <v>36404</v>
      </c>
      <c r="W639" s="5" t="s">
        <v>11</v>
      </c>
      <c r="X639" s="5" t="s">
        <v>2547</v>
      </c>
      <c r="Y639" s="5" t="s">
        <v>51</v>
      </c>
      <c r="Z639" s="4" t="s">
        <v>52</v>
      </c>
      <c r="AA639" s="4"/>
      <c r="AB639" s="5" t="s">
        <v>53</v>
      </c>
      <c r="AC639" s="5" t="s">
        <v>53</v>
      </c>
      <c r="AD639" s="9">
        <v>124</v>
      </c>
      <c r="AE639" s="5" t="s">
        <v>3206</v>
      </c>
      <c r="AF639" s="5" t="s">
        <v>116</v>
      </c>
      <c r="AG639" s="4">
        <v>0</v>
      </c>
      <c r="AH639" s="9">
        <v>0</v>
      </c>
      <c r="AI639" s="4">
        <v>1</v>
      </c>
      <c r="AJ639" s="5" t="s">
        <v>55</v>
      </c>
    </row>
    <row r="640" spans="1:36" ht="38.25" x14ac:dyDescent="0.25">
      <c r="A640" s="4" t="s">
        <v>1995</v>
      </c>
      <c r="B640" s="4">
        <v>38799</v>
      </c>
      <c r="C640" s="4" t="s">
        <v>1537</v>
      </c>
      <c r="D640" s="5" t="s">
        <v>4937</v>
      </c>
      <c r="E640" s="4" t="s">
        <v>39</v>
      </c>
      <c r="F640" s="4" t="s">
        <v>301</v>
      </c>
      <c r="G640" s="4" t="s">
        <v>333</v>
      </c>
      <c r="H640" s="4" t="s">
        <v>4938</v>
      </c>
      <c r="I640" s="4" t="s">
        <v>304</v>
      </c>
      <c r="J640" s="5" t="s">
        <v>142</v>
      </c>
      <c r="K640" s="5" t="s">
        <v>4939</v>
      </c>
      <c r="L640" s="5" t="s">
        <v>4940</v>
      </c>
      <c r="M640" s="6" t="s">
        <v>222</v>
      </c>
      <c r="N640" s="4"/>
      <c r="O640" s="4" t="s">
        <v>144</v>
      </c>
      <c r="P640" s="4" t="s">
        <v>4939</v>
      </c>
      <c r="Q640" s="5" t="s">
        <v>4941</v>
      </c>
      <c r="R640" s="29" t="s">
        <v>4942</v>
      </c>
      <c r="S640" s="4" t="s">
        <v>47</v>
      </c>
      <c r="T640" s="4" t="s">
        <v>64</v>
      </c>
      <c r="U640" s="4" t="s">
        <v>49</v>
      </c>
      <c r="V640" s="8">
        <v>39692</v>
      </c>
      <c r="W640" s="5" t="s">
        <v>102</v>
      </c>
      <c r="X640" s="5" t="s">
        <v>298</v>
      </c>
      <c r="Y640" s="5" t="s">
        <v>299</v>
      </c>
      <c r="Z640" s="4" t="s">
        <v>52</v>
      </c>
      <c r="AA640" s="4"/>
      <c r="AB640" s="5" t="s">
        <v>53</v>
      </c>
      <c r="AC640" s="5" t="s">
        <v>53</v>
      </c>
      <c r="AD640" s="9">
        <v>151</v>
      </c>
      <c r="AE640" s="5"/>
      <c r="AF640" s="5" t="s">
        <v>116</v>
      </c>
      <c r="AG640" s="4">
        <v>1</v>
      </c>
      <c r="AH640" s="4">
        <v>1</v>
      </c>
      <c r="AI640" s="4">
        <v>1</v>
      </c>
      <c r="AJ640" s="5" t="s">
        <v>288</v>
      </c>
    </row>
    <row r="641" spans="1:36" ht="63.75" x14ac:dyDescent="0.25">
      <c r="A641" s="4" t="s">
        <v>2003</v>
      </c>
      <c r="B641" s="4">
        <v>75278</v>
      </c>
      <c r="C641" s="4" t="s">
        <v>1537</v>
      </c>
      <c r="D641" s="5" t="s">
        <v>4943</v>
      </c>
      <c r="E641" s="4" t="s">
        <v>39</v>
      </c>
      <c r="F641" s="4" t="s">
        <v>247</v>
      </c>
      <c r="G641" s="4" t="s">
        <v>2063</v>
      </c>
      <c r="H641" s="4" t="s">
        <v>4944</v>
      </c>
      <c r="I641" s="4" t="s">
        <v>250</v>
      </c>
      <c r="J641" s="5" t="s">
        <v>251</v>
      </c>
      <c r="K641" s="5" t="s">
        <v>4945</v>
      </c>
      <c r="L641" s="5" t="s">
        <v>53</v>
      </c>
      <c r="M641" s="6" t="s">
        <v>588</v>
      </c>
      <c r="N641" s="4"/>
      <c r="O641" s="4" t="s">
        <v>4946</v>
      </c>
      <c r="P641" s="4" t="s">
        <v>4945</v>
      </c>
      <c r="Q641" s="5" t="s">
        <v>4947</v>
      </c>
      <c r="R641" s="30" t="s">
        <v>4948</v>
      </c>
      <c r="S641" s="4" t="s">
        <v>89</v>
      </c>
      <c r="T641" s="4" t="s">
        <v>64</v>
      </c>
      <c r="U641" s="4" t="s">
        <v>49</v>
      </c>
      <c r="V641" s="8">
        <v>36404</v>
      </c>
      <c r="W641" s="5" t="s">
        <v>11</v>
      </c>
      <c r="X641" s="5" t="s">
        <v>2070</v>
      </c>
      <c r="Y641" s="5" t="s">
        <v>51</v>
      </c>
      <c r="Z641" s="4" t="s">
        <v>52</v>
      </c>
      <c r="AA641" s="4"/>
      <c r="AB641" s="5" t="s">
        <v>53</v>
      </c>
      <c r="AC641" s="5" t="s">
        <v>53</v>
      </c>
      <c r="AD641" s="9">
        <v>178</v>
      </c>
      <c r="AE641" s="5" t="s">
        <v>2914</v>
      </c>
      <c r="AF641" s="5" t="s">
        <v>116</v>
      </c>
      <c r="AG641" s="4">
        <v>0</v>
      </c>
      <c r="AH641" s="4">
        <v>1</v>
      </c>
      <c r="AI641" s="4">
        <v>0</v>
      </c>
      <c r="AJ641" s="5" t="s">
        <v>55</v>
      </c>
    </row>
    <row r="642" spans="1:36" ht="30" x14ac:dyDescent="0.25">
      <c r="A642" s="4" t="s">
        <v>2010</v>
      </c>
      <c r="B642" s="4">
        <v>262592</v>
      </c>
      <c r="C642" s="4" t="s">
        <v>1537</v>
      </c>
      <c r="D642" s="5" t="s">
        <v>4949</v>
      </c>
      <c r="E642" s="4" t="s">
        <v>39</v>
      </c>
      <c r="F642" s="4" t="s">
        <v>57</v>
      </c>
      <c r="G642" s="4" t="s">
        <v>58</v>
      </c>
      <c r="H642" s="4" t="s">
        <v>59</v>
      </c>
      <c r="I642" s="4" t="s">
        <v>60</v>
      </c>
      <c r="J642" s="5" t="s">
        <v>61</v>
      </c>
      <c r="K642" s="5" t="s">
        <v>61</v>
      </c>
      <c r="L642" s="5" t="s">
        <v>2562</v>
      </c>
      <c r="M642" s="6" t="s">
        <v>4950</v>
      </c>
      <c r="N642" s="4"/>
      <c r="O642" s="4" t="s">
        <v>63</v>
      </c>
      <c r="P642" s="4" t="s">
        <v>61</v>
      </c>
      <c r="Q642" s="5" t="s">
        <v>4951</v>
      </c>
      <c r="R642" s="29" t="s">
        <v>4952</v>
      </c>
      <c r="S642" s="4" t="s">
        <v>89</v>
      </c>
      <c r="T642" s="4" t="s">
        <v>64</v>
      </c>
      <c r="U642" s="4" t="s">
        <v>49</v>
      </c>
      <c r="V642" s="8">
        <v>42979</v>
      </c>
      <c r="W642" s="5" t="s">
        <v>11</v>
      </c>
      <c r="X642" s="5" t="s">
        <v>1899</v>
      </c>
      <c r="Y642" s="5" t="s">
        <v>51</v>
      </c>
      <c r="Z642" s="4" t="s">
        <v>52</v>
      </c>
      <c r="AA642" s="4"/>
      <c r="AB642" s="5" t="s">
        <v>53</v>
      </c>
      <c r="AC642" s="5" t="s">
        <v>53</v>
      </c>
      <c r="AD642" s="9">
        <v>236</v>
      </c>
      <c r="AE642" s="5"/>
      <c r="AF642" s="5" t="s">
        <v>116</v>
      </c>
      <c r="AG642" s="4">
        <v>0</v>
      </c>
      <c r="AH642" s="4">
        <v>1</v>
      </c>
      <c r="AI642" s="4">
        <v>1</v>
      </c>
      <c r="AJ642" s="5" t="s">
        <v>55</v>
      </c>
    </row>
    <row r="643" spans="1:36" ht="63.75" x14ac:dyDescent="0.25">
      <c r="A643" s="4" t="s">
        <v>2019</v>
      </c>
      <c r="B643" s="4">
        <v>59718</v>
      </c>
      <c r="C643" s="4" t="s">
        <v>1537</v>
      </c>
      <c r="D643" s="5" t="s">
        <v>4953</v>
      </c>
      <c r="E643" s="4" t="s">
        <v>39</v>
      </c>
      <c r="F643" s="4" t="s">
        <v>204</v>
      </c>
      <c r="G643" s="4" t="s">
        <v>1374</v>
      </c>
      <c r="H643" s="4" t="s">
        <v>4954</v>
      </c>
      <c r="I643" s="4" t="s">
        <v>207</v>
      </c>
      <c r="J643" s="5" t="s">
        <v>313</v>
      </c>
      <c r="K643" s="5" t="s">
        <v>4955</v>
      </c>
      <c r="L643" s="5" t="s">
        <v>53</v>
      </c>
      <c r="M643" s="6" t="s">
        <v>600</v>
      </c>
      <c r="N643" s="4"/>
      <c r="O643" s="4" t="s">
        <v>1058</v>
      </c>
      <c r="P643" s="4" t="s">
        <v>313</v>
      </c>
      <c r="Q643" s="5" t="s">
        <v>4956</v>
      </c>
      <c r="R643" s="30" t="s">
        <v>4957</v>
      </c>
      <c r="S643" s="4" t="s">
        <v>89</v>
      </c>
      <c r="T643" s="4" t="s">
        <v>64</v>
      </c>
      <c r="U643" s="4" t="s">
        <v>49</v>
      </c>
      <c r="V643" s="8">
        <v>36404</v>
      </c>
      <c r="W643" s="5" t="s">
        <v>11</v>
      </c>
      <c r="X643" s="5" t="s">
        <v>315</v>
      </c>
      <c r="Y643" s="5" t="s">
        <v>51</v>
      </c>
      <c r="Z643" s="4" t="s">
        <v>52</v>
      </c>
      <c r="AA643" s="4"/>
      <c r="AB643" s="5" t="s">
        <v>53</v>
      </c>
      <c r="AC643" s="5" t="s">
        <v>53</v>
      </c>
      <c r="AD643" s="9">
        <v>136</v>
      </c>
      <c r="AE643" s="5" t="s">
        <v>2831</v>
      </c>
      <c r="AF643" s="5" t="s">
        <v>116</v>
      </c>
      <c r="AG643" s="4">
        <v>1</v>
      </c>
      <c r="AH643" s="4">
        <v>0</v>
      </c>
      <c r="AI643" s="4">
        <v>1</v>
      </c>
      <c r="AJ643" s="5" t="s">
        <v>55</v>
      </c>
    </row>
    <row r="644" spans="1:36" ht="51" x14ac:dyDescent="0.25">
      <c r="A644" s="4" t="s">
        <v>2022</v>
      </c>
      <c r="B644" s="4">
        <v>68296</v>
      </c>
      <c r="C644" s="4" t="s">
        <v>1537</v>
      </c>
      <c r="D644" s="5" t="s">
        <v>4958</v>
      </c>
      <c r="E644" s="4" t="s">
        <v>39</v>
      </c>
      <c r="F644" s="4" t="s">
        <v>318</v>
      </c>
      <c r="G644" s="4" t="s">
        <v>3809</v>
      </c>
      <c r="H644" s="4" t="s">
        <v>4959</v>
      </c>
      <c r="I644" s="4" t="s">
        <v>321</v>
      </c>
      <c r="J644" s="5" t="s">
        <v>607</v>
      </c>
      <c r="K644" s="5" t="s">
        <v>4960</v>
      </c>
      <c r="L644" s="5" t="s">
        <v>53</v>
      </c>
      <c r="M644" s="6" t="s">
        <v>4961</v>
      </c>
      <c r="N644" s="4"/>
      <c r="O644" s="4" t="s">
        <v>608</v>
      </c>
      <c r="P644" s="4" t="s">
        <v>607</v>
      </c>
      <c r="Q644" s="5" t="s">
        <v>4962</v>
      </c>
      <c r="R644" s="29" t="s">
        <v>4963</v>
      </c>
      <c r="S644" s="4" t="s">
        <v>89</v>
      </c>
      <c r="T644" s="4" t="s">
        <v>64</v>
      </c>
      <c r="U644" s="4" t="s">
        <v>49</v>
      </c>
      <c r="V644" s="8">
        <v>21064</v>
      </c>
      <c r="W644" s="5" t="s">
        <v>11</v>
      </c>
      <c r="X644" s="5" t="s">
        <v>3815</v>
      </c>
      <c r="Y644" s="5" t="s">
        <v>51</v>
      </c>
      <c r="Z644" s="4" t="s">
        <v>52</v>
      </c>
      <c r="AA644" s="4"/>
      <c r="AB644" s="5" t="s">
        <v>53</v>
      </c>
      <c r="AC644" s="5" t="s">
        <v>53</v>
      </c>
      <c r="AD644" s="9">
        <v>73</v>
      </c>
      <c r="AE644" s="5" t="s">
        <v>2815</v>
      </c>
      <c r="AF644" s="5" t="s">
        <v>116</v>
      </c>
      <c r="AG644" s="4">
        <v>0</v>
      </c>
      <c r="AH644" s="4">
        <v>0</v>
      </c>
      <c r="AI644" s="4">
        <v>0</v>
      </c>
      <c r="AJ644" s="5" t="s">
        <v>55</v>
      </c>
    </row>
    <row r="645" spans="1:36" ht="38.25" x14ac:dyDescent="0.25">
      <c r="A645" s="4" t="s">
        <v>2032</v>
      </c>
      <c r="B645" s="4">
        <v>75272</v>
      </c>
      <c r="C645" s="4" t="s">
        <v>1537</v>
      </c>
      <c r="D645" s="5" t="s">
        <v>4964</v>
      </c>
      <c r="E645" s="4" t="s">
        <v>39</v>
      </c>
      <c r="F645" s="4" t="s">
        <v>247</v>
      </c>
      <c r="G645" s="4" t="s">
        <v>2063</v>
      </c>
      <c r="H645" s="4" t="s">
        <v>4965</v>
      </c>
      <c r="I645" s="4" t="s">
        <v>250</v>
      </c>
      <c r="J645" s="5" t="s">
        <v>251</v>
      </c>
      <c r="K645" s="5" t="s">
        <v>4598</v>
      </c>
      <c r="L645" s="5" t="s">
        <v>184</v>
      </c>
      <c r="M645" s="6" t="s">
        <v>105</v>
      </c>
      <c r="N645" s="4"/>
      <c r="O645" s="4" t="s">
        <v>4597</v>
      </c>
      <c r="P645" s="4" t="s">
        <v>4598</v>
      </c>
      <c r="Q645" s="5" t="s">
        <v>4966</v>
      </c>
      <c r="R645" s="30" t="s">
        <v>4967</v>
      </c>
      <c r="S645" s="4" t="s">
        <v>89</v>
      </c>
      <c r="T645" s="4" t="s">
        <v>64</v>
      </c>
      <c r="U645" s="4" t="s">
        <v>49</v>
      </c>
      <c r="V645" s="8">
        <v>36404</v>
      </c>
      <c r="W645" s="5" t="s">
        <v>11</v>
      </c>
      <c r="X645" s="5" t="s">
        <v>2070</v>
      </c>
      <c r="Y645" s="5" t="s">
        <v>51</v>
      </c>
      <c r="Z645" s="4" t="s">
        <v>93</v>
      </c>
      <c r="AA645" s="4">
        <v>64775</v>
      </c>
      <c r="AB645" s="5" t="s">
        <v>112</v>
      </c>
      <c r="AC645" s="5" t="s">
        <v>4968</v>
      </c>
      <c r="AD645" s="9">
        <v>257</v>
      </c>
      <c r="AE645" s="5"/>
      <c r="AF645" s="5" t="s">
        <v>116</v>
      </c>
      <c r="AG645" s="4">
        <v>1</v>
      </c>
      <c r="AH645" s="4">
        <v>0</v>
      </c>
      <c r="AI645" s="4">
        <v>1</v>
      </c>
      <c r="AJ645" s="5" t="s">
        <v>55</v>
      </c>
    </row>
    <row r="646" spans="1:36" ht="45" x14ac:dyDescent="0.25">
      <c r="A646" s="4" t="s">
        <v>2038</v>
      </c>
      <c r="B646" s="4">
        <v>272568</v>
      </c>
      <c r="C646" s="4" t="s">
        <v>1537</v>
      </c>
      <c r="D646" s="5" t="s">
        <v>3141</v>
      </c>
      <c r="E646" s="4" t="s">
        <v>39</v>
      </c>
      <c r="F646" s="4" t="s">
        <v>291</v>
      </c>
      <c r="G646" s="4" t="s">
        <v>399</v>
      </c>
      <c r="H646" s="4" t="s">
        <v>400</v>
      </c>
      <c r="I646" s="4" t="s">
        <v>294</v>
      </c>
      <c r="J646" s="5" t="s">
        <v>401</v>
      </c>
      <c r="K646" s="5" t="s">
        <v>401</v>
      </c>
      <c r="L646" s="5" t="s">
        <v>4969</v>
      </c>
      <c r="M646" s="6" t="s">
        <v>44</v>
      </c>
      <c r="N646" s="4"/>
      <c r="O646" s="4" t="s">
        <v>403</v>
      </c>
      <c r="P646" s="4" t="s">
        <v>401</v>
      </c>
      <c r="Q646" s="5" t="s">
        <v>4970</v>
      </c>
      <c r="R646" s="29" t="s">
        <v>4971</v>
      </c>
      <c r="S646" s="4" t="s">
        <v>47</v>
      </c>
      <c r="T646" s="4" t="s">
        <v>64</v>
      </c>
      <c r="U646" s="4" t="s">
        <v>90</v>
      </c>
      <c r="V646" s="8">
        <v>43709</v>
      </c>
      <c r="W646" s="5" t="s">
        <v>65</v>
      </c>
      <c r="X646" s="5" t="s">
        <v>4972</v>
      </c>
      <c r="Y646" s="5" t="s">
        <v>4973</v>
      </c>
      <c r="Z646" s="4" t="s">
        <v>52</v>
      </c>
      <c r="AA646" s="4"/>
      <c r="AB646" s="5" t="s">
        <v>53</v>
      </c>
      <c r="AC646" s="5" t="s">
        <v>53</v>
      </c>
      <c r="AD646" s="4">
        <v>23</v>
      </c>
      <c r="AE646" s="5"/>
      <c r="AF646" s="5" t="s">
        <v>54</v>
      </c>
      <c r="AG646" s="4">
        <v>0</v>
      </c>
      <c r="AH646" s="4">
        <v>0</v>
      </c>
      <c r="AI646" s="4">
        <v>0</v>
      </c>
      <c r="AJ646" s="5" t="s">
        <v>96</v>
      </c>
    </row>
    <row r="647" spans="1:36" ht="38.25" x14ac:dyDescent="0.25">
      <c r="A647" s="4" t="s">
        <v>2043</v>
      </c>
      <c r="B647" s="4">
        <v>47288</v>
      </c>
      <c r="C647" s="4" t="s">
        <v>1537</v>
      </c>
      <c r="D647" s="5" t="s">
        <v>4974</v>
      </c>
      <c r="E647" s="4" t="s">
        <v>39</v>
      </c>
      <c r="F647" s="4" t="s">
        <v>318</v>
      </c>
      <c r="G647" s="4" t="s">
        <v>1753</v>
      </c>
      <c r="H647" s="4" t="s">
        <v>4975</v>
      </c>
      <c r="I647" s="4" t="s">
        <v>321</v>
      </c>
      <c r="J647" s="5" t="s">
        <v>1755</v>
      </c>
      <c r="K647" s="5" t="s">
        <v>4976</v>
      </c>
      <c r="L647" s="5" t="s">
        <v>53</v>
      </c>
      <c r="M647" s="6" t="s">
        <v>2706</v>
      </c>
      <c r="N647" s="4"/>
      <c r="O647" s="4" t="s">
        <v>1757</v>
      </c>
      <c r="P647" s="4" t="s">
        <v>1755</v>
      </c>
      <c r="Q647" s="5" t="s">
        <v>4977</v>
      </c>
      <c r="R647" s="30" t="s">
        <v>4978</v>
      </c>
      <c r="S647" s="4" t="s">
        <v>89</v>
      </c>
      <c r="T647" s="4" t="s">
        <v>64</v>
      </c>
      <c r="U647" s="4" t="s">
        <v>49</v>
      </c>
      <c r="V647" s="8">
        <v>40057</v>
      </c>
      <c r="W647" s="5" t="s">
        <v>102</v>
      </c>
      <c r="X647" s="5" t="s">
        <v>4979</v>
      </c>
      <c r="Y647" s="5" t="s">
        <v>51</v>
      </c>
      <c r="Z647" s="4" t="s">
        <v>52</v>
      </c>
      <c r="AA647" s="4"/>
      <c r="AB647" s="5" t="s">
        <v>53</v>
      </c>
      <c r="AC647" s="5" t="s">
        <v>53</v>
      </c>
      <c r="AD647" s="9">
        <v>110</v>
      </c>
      <c r="AE647" s="5"/>
      <c r="AF647" s="5" t="s">
        <v>116</v>
      </c>
      <c r="AG647" s="4">
        <v>0</v>
      </c>
      <c r="AH647" s="4">
        <v>0</v>
      </c>
      <c r="AI647" s="4">
        <v>0</v>
      </c>
      <c r="AJ647" s="5" t="s">
        <v>55</v>
      </c>
    </row>
    <row r="648" spans="1:36" ht="30" x14ac:dyDescent="0.25">
      <c r="A648" s="4" t="s">
        <v>2046</v>
      </c>
      <c r="B648" s="4">
        <v>263965</v>
      </c>
      <c r="C648" s="4" t="s">
        <v>1537</v>
      </c>
      <c r="D648" s="5" t="s">
        <v>4980</v>
      </c>
      <c r="E648" s="4" t="s">
        <v>39</v>
      </c>
      <c r="F648" s="4" t="s">
        <v>69</v>
      </c>
      <c r="G648" s="4" t="s">
        <v>70</v>
      </c>
      <c r="H648" s="4" t="s">
        <v>71</v>
      </c>
      <c r="I648" s="4" t="s">
        <v>72</v>
      </c>
      <c r="J648" s="5" t="s">
        <v>72</v>
      </c>
      <c r="K648" s="5" t="s">
        <v>72</v>
      </c>
      <c r="L648" s="5" t="s">
        <v>452</v>
      </c>
      <c r="M648" s="6" t="s">
        <v>1002</v>
      </c>
      <c r="N648" s="4"/>
      <c r="O648" s="4" t="s">
        <v>75</v>
      </c>
      <c r="P648" s="4" t="s">
        <v>72</v>
      </c>
      <c r="Q648" s="5" t="s">
        <v>1012</v>
      </c>
      <c r="R648" s="30" t="s">
        <v>1013</v>
      </c>
      <c r="S648" s="4" t="s">
        <v>89</v>
      </c>
      <c r="T648" s="4" t="s">
        <v>64</v>
      </c>
      <c r="U648" s="4" t="s">
        <v>49</v>
      </c>
      <c r="V648" s="8">
        <v>42979</v>
      </c>
      <c r="W648" s="5" t="s">
        <v>50</v>
      </c>
      <c r="X648" s="5" t="s">
        <v>4981</v>
      </c>
      <c r="Y648" s="5" t="s">
        <v>51</v>
      </c>
      <c r="Z648" s="4" t="s">
        <v>93</v>
      </c>
      <c r="AA648" s="4">
        <v>106845</v>
      </c>
      <c r="AB648" s="5" t="s">
        <v>112</v>
      </c>
      <c r="AC648" s="5" t="s">
        <v>1014</v>
      </c>
      <c r="AD648" s="9">
        <v>27</v>
      </c>
      <c r="AE648" s="5"/>
      <c r="AF648" s="5" t="s">
        <v>652</v>
      </c>
      <c r="AG648" s="4">
        <v>0</v>
      </c>
      <c r="AH648" s="4">
        <v>0</v>
      </c>
      <c r="AI648" s="4">
        <v>1</v>
      </c>
      <c r="AJ648" s="5" t="s">
        <v>2364</v>
      </c>
    </row>
    <row r="649" spans="1:36" ht="89.25" x14ac:dyDescent="0.25">
      <c r="A649" s="4" t="s">
        <v>2052</v>
      </c>
      <c r="B649" s="4">
        <v>81164</v>
      </c>
      <c r="C649" s="4" t="s">
        <v>1537</v>
      </c>
      <c r="D649" s="5" t="s">
        <v>4982</v>
      </c>
      <c r="E649" s="4" t="s">
        <v>39</v>
      </c>
      <c r="F649" s="4" t="s">
        <v>216</v>
      </c>
      <c r="G649" s="4" t="s">
        <v>2659</v>
      </c>
      <c r="H649" s="4" t="s">
        <v>4983</v>
      </c>
      <c r="I649" s="4" t="s">
        <v>219</v>
      </c>
      <c r="J649" s="5" t="s">
        <v>2661</v>
      </c>
      <c r="K649" s="5" t="s">
        <v>4984</v>
      </c>
      <c r="L649" s="5" t="s">
        <v>53</v>
      </c>
      <c r="M649" s="6" t="s">
        <v>239</v>
      </c>
      <c r="N649" s="4"/>
      <c r="O649" s="4" t="s">
        <v>2663</v>
      </c>
      <c r="P649" s="4" t="s">
        <v>2661</v>
      </c>
      <c r="Q649" s="5" t="s">
        <v>4985</v>
      </c>
      <c r="R649" s="30" t="s">
        <v>4986</v>
      </c>
      <c r="S649" s="4" t="s">
        <v>89</v>
      </c>
      <c r="T649" s="4" t="s">
        <v>64</v>
      </c>
      <c r="U649" s="4" t="s">
        <v>49</v>
      </c>
      <c r="V649" s="8">
        <v>245</v>
      </c>
      <c r="W649" s="5" t="s">
        <v>11</v>
      </c>
      <c r="X649" s="5" t="s">
        <v>2666</v>
      </c>
      <c r="Y649" s="5" t="s">
        <v>51</v>
      </c>
      <c r="Z649" s="4" t="s">
        <v>52</v>
      </c>
      <c r="AA649" s="4"/>
      <c r="AB649" s="5" t="s">
        <v>53</v>
      </c>
      <c r="AC649" s="5" t="s">
        <v>53</v>
      </c>
      <c r="AD649" s="4">
        <v>83</v>
      </c>
      <c r="AE649" s="5" t="s">
        <v>4987</v>
      </c>
      <c r="AF649" s="5" t="s">
        <v>116</v>
      </c>
      <c r="AG649" s="4">
        <v>0</v>
      </c>
      <c r="AH649" s="9">
        <v>0</v>
      </c>
      <c r="AI649" s="4">
        <v>0</v>
      </c>
      <c r="AJ649" s="5" t="s">
        <v>55</v>
      </c>
    </row>
    <row r="650" spans="1:36" ht="30" x14ac:dyDescent="0.25">
      <c r="A650" s="4" t="s">
        <v>2059</v>
      </c>
      <c r="B650" s="4">
        <v>38969</v>
      </c>
      <c r="C650" s="4" t="s">
        <v>1537</v>
      </c>
      <c r="D650" s="5" t="s">
        <v>4988</v>
      </c>
      <c r="E650" s="4" t="s">
        <v>39</v>
      </c>
      <c r="F650" s="4" t="s">
        <v>301</v>
      </c>
      <c r="G650" s="4" t="s">
        <v>4989</v>
      </c>
      <c r="H650" s="4" t="s">
        <v>4990</v>
      </c>
      <c r="I650" s="4" t="s">
        <v>304</v>
      </c>
      <c r="J650" s="5" t="s">
        <v>4991</v>
      </c>
      <c r="K650" s="5" t="s">
        <v>4991</v>
      </c>
      <c r="L650" s="5" t="s">
        <v>53</v>
      </c>
      <c r="M650" s="6" t="s">
        <v>402</v>
      </c>
      <c r="N650" s="4"/>
      <c r="O650" s="4" t="s">
        <v>4992</v>
      </c>
      <c r="P650" s="4" t="s">
        <v>4991</v>
      </c>
      <c r="Q650" s="5" t="s">
        <v>4993</v>
      </c>
      <c r="R650" s="30" t="s">
        <v>4994</v>
      </c>
      <c r="S650" s="4" t="s">
        <v>89</v>
      </c>
      <c r="T650" s="4" t="s">
        <v>64</v>
      </c>
      <c r="U650" s="4" t="s">
        <v>49</v>
      </c>
      <c r="V650" s="8">
        <v>11933</v>
      </c>
      <c r="W650" s="5" t="s">
        <v>11</v>
      </c>
      <c r="X650" s="5" t="s">
        <v>4995</v>
      </c>
      <c r="Y650" s="5" t="s">
        <v>51</v>
      </c>
      <c r="Z650" s="4" t="s">
        <v>52</v>
      </c>
      <c r="AA650" s="4"/>
      <c r="AB650" s="5" t="s">
        <v>53</v>
      </c>
      <c r="AC650" s="5" t="s">
        <v>53</v>
      </c>
      <c r="AD650" s="9">
        <v>262</v>
      </c>
      <c r="AE650" s="5"/>
      <c r="AF650" s="5" t="s">
        <v>116</v>
      </c>
      <c r="AG650" s="4">
        <v>1</v>
      </c>
      <c r="AH650" s="4">
        <v>1</v>
      </c>
      <c r="AI650" s="4">
        <v>1</v>
      </c>
      <c r="AJ650" s="5" t="s">
        <v>55</v>
      </c>
    </row>
    <row r="651" spans="1:36" ht="25.5" x14ac:dyDescent="0.25">
      <c r="A651" s="4" t="s">
        <v>2061</v>
      </c>
      <c r="B651" s="4">
        <v>85160</v>
      </c>
      <c r="C651" s="4" t="s">
        <v>1537</v>
      </c>
      <c r="D651" s="5" t="s">
        <v>4996</v>
      </c>
      <c r="E651" s="4" t="s">
        <v>39</v>
      </c>
      <c r="F651" s="4" t="s">
        <v>582</v>
      </c>
      <c r="G651" s="4" t="s">
        <v>4997</v>
      </c>
      <c r="H651" s="4" t="s">
        <v>4998</v>
      </c>
      <c r="I651" s="4" t="s">
        <v>585</v>
      </c>
      <c r="J651" s="5" t="s">
        <v>4999</v>
      </c>
      <c r="K651" s="5" t="s">
        <v>4999</v>
      </c>
      <c r="L651" s="5" t="s">
        <v>53</v>
      </c>
      <c r="M651" s="6" t="s">
        <v>1834</v>
      </c>
      <c r="N651" s="4"/>
      <c r="O651" s="4" t="s">
        <v>5000</v>
      </c>
      <c r="P651" s="4" t="s">
        <v>4999</v>
      </c>
      <c r="Q651" s="5" t="s">
        <v>5001</v>
      </c>
      <c r="R651" s="30" t="s">
        <v>5002</v>
      </c>
      <c r="S651" s="4" t="s">
        <v>89</v>
      </c>
      <c r="T651" s="4" t="s">
        <v>64</v>
      </c>
      <c r="U651" s="4" t="s">
        <v>49</v>
      </c>
      <c r="V651" s="8">
        <v>27743</v>
      </c>
      <c r="W651" s="5" t="s">
        <v>11</v>
      </c>
      <c r="X651" s="5" t="s">
        <v>5003</v>
      </c>
      <c r="Y651" s="5" t="s">
        <v>51</v>
      </c>
      <c r="Z651" s="4" t="s">
        <v>93</v>
      </c>
      <c r="AA651" s="4">
        <v>263128</v>
      </c>
      <c r="AB651" s="5" t="s">
        <v>112</v>
      </c>
      <c r="AC651" s="5" t="s">
        <v>5004</v>
      </c>
      <c r="AD651" s="9">
        <v>375</v>
      </c>
      <c r="AE651" s="5"/>
      <c r="AF651" s="5" t="s">
        <v>116</v>
      </c>
      <c r="AG651" s="4">
        <v>1</v>
      </c>
      <c r="AH651" s="4">
        <v>1</v>
      </c>
      <c r="AI651" s="4">
        <v>1</v>
      </c>
      <c r="AJ651" s="5" t="s">
        <v>55</v>
      </c>
    </row>
    <row r="652" spans="1:36" ht="30" x14ac:dyDescent="0.25">
      <c r="A652" s="4" t="s">
        <v>2071</v>
      </c>
      <c r="B652" s="4">
        <v>49536</v>
      </c>
      <c r="C652" s="4" t="s">
        <v>1537</v>
      </c>
      <c r="D652" s="5" t="s">
        <v>5005</v>
      </c>
      <c r="E652" s="4" t="s">
        <v>39</v>
      </c>
      <c r="F652" s="4" t="s">
        <v>436</v>
      </c>
      <c r="G652" s="4" t="s">
        <v>754</v>
      </c>
      <c r="H652" s="4" t="s">
        <v>755</v>
      </c>
      <c r="I652" s="4" t="s">
        <v>439</v>
      </c>
      <c r="J652" s="5" t="s">
        <v>440</v>
      </c>
      <c r="K652" s="5" t="s">
        <v>756</v>
      </c>
      <c r="L652" s="5" t="s">
        <v>184</v>
      </c>
      <c r="M652" s="6" t="s">
        <v>119</v>
      </c>
      <c r="N652" s="4"/>
      <c r="O652" s="4" t="s">
        <v>757</v>
      </c>
      <c r="P652" s="4" t="s">
        <v>756</v>
      </c>
      <c r="Q652" s="5" t="s">
        <v>5006</v>
      </c>
      <c r="R652" s="29" t="s">
        <v>5007</v>
      </c>
      <c r="S652" s="4" t="s">
        <v>89</v>
      </c>
      <c r="T652" s="4" t="s">
        <v>64</v>
      </c>
      <c r="U652" s="4" t="s">
        <v>49</v>
      </c>
      <c r="V652" s="8">
        <v>21920</v>
      </c>
      <c r="W652" s="5" t="s">
        <v>11</v>
      </c>
      <c r="X652" s="5" t="s">
        <v>1463</v>
      </c>
      <c r="Y652" s="5" t="s">
        <v>51</v>
      </c>
      <c r="Z652" s="4" t="s">
        <v>93</v>
      </c>
      <c r="AA652" s="4">
        <v>38902</v>
      </c>
      <c r="AB652" s="5" t="s">
        <v>112</v>
      </c>
      <c r="AC652" s="5" t="s">
        <v>5008</v>
      </c>
      <c r="AD652" s="4">
        <v>136</v>
      </c>
      <c r="AE652" s="5"/>
      <c r="AF652" s="5" t="s">
        <v>116</v>
      </c>
      <c r="AG652" s="4">
        <v>1</v>
      </c>
      <c r="AH652" s="4">
        <v>1</v>
      </c>
      <c r="AI652" s="4">
        <v>0</v>
      </c>
      <c r="AJ652" s="5" t="s">
        <v>55</v>
      </c>
    </row>
    <row r="653" spans="1:36" ht="25.5" x14ac:dyDescent="0.25">
      <c r="A653" s="4" t="s">
        <v>2078</v>
      </c>
      <c r="B653" s="4">
        <v>74251</v>
      </c>
      <c r="C653" s="4" t="s">
        <v>1537</v>
      </c>
      <c r="D653" s="5" t="s">
        <v>5009</v>
      </c>
      <c r="E653" s="4" t="s">
        <v>39</v>
      </c>
      <c r="F653" s="4" t="s">
        <v>301</v>
      </c>
      <c r="G653" s="4" t="s">
        <v>1160</v>
      </c>
      <c r="H653" s="4" t="s">
        <v>5010</v>
      </c>
      <c r="I653" s="4" t="s">
        <v>304</v>
      </c>
      <c r="J653" s="5" t="s">
        <v>447</v>
      </c>
      <c r="K653" s="5" t="s">
        <v>5011</v>
      </c>
      <c r="L653" s="5" t="s">
        <v>53</v>
      </c>
      <c r="M653" s="6" t="s">
        <v>336</v>
      </c>
      <c r="N653" s="4"/>
      <c r="O653" s="4" t="s">
        <v>449</v>
      </c>
      <c r="P653" s="4" t="s">
        <v>447</v>
      </c>
      <c r="Q653" s="5" t="s">
        <v>5012</v>
      </c>
      <c r="R653" s="29" t="s">
        <v>5013</v>
      </c>
      <c r="S653" s="4" t="s">
        <v>89</v>
      </c>
      <c r="T653" s="4" t="s">
        <v>64</v>
      </c>
      <c r="U653" s="4" t="s">
        <v>49</v>
      </c>
      <c r="V653" s="8">
        <v>10837</v>
      </c>
      <c r="W653" s="5" t="s">
        <v>11</v>
      </c>
      <c r="X653" s="5" t="s">
        <v>2814</v>
      </c>
      <c r="Y653" s="5" t="s">
        <v>51</v>
      </c>
      <c r="Z653" s="4" t="s">
        <v>52</v>
      </c>
      <c r="AA653" s="4"/>
      <c r="AB653" s="5" t="s">
        <v>53</v>
      </c>
      <c r="AC653" s="5" t="s">
        <v>53</v>
      </c>
      <c r="AD653" s="9">
        <v>112</v>
      </c>
      <c r="AE653" s="5"/>
      <c r="AF653" s="5" t="s">
        <v>54</v>
      </c>
      <c r="AG653" s="4">
        <v>1</v>
      </c>
      <c r="AH653" s="4">
        <v>0</v>
      </c>
      <c r="AI653" s="4">
        <v>0</v>
      </c>
      <c r="AJ653" s="5" t="s">
        <v>55</v>
      </c>
    </row>
    <row r="654" spans="1:36" ht="127.5" x14ac:dyDescent="0.25">
      <c r="A654" s="4" t="s">
        <v>2082</v>
      </c>
      <c r="B654" s="4">
        <v>133653</v>
      </c>
      <c r="C654" s="4" t="s">
        <v>1537</v>
      </c>
      <c r="D654" s="5" t="s">
        <v>5014</v>
      </c>
      <c r="E654" s="4" t="s">
        <v>39</v>
      </c>
      <c r="F654" s="4" t="s">
        <v>247</v>
      </c>
      <c r="G654" s="4" t="s">
        <v>1790</v>
      </c>
      <c r="H654" s="4" t="s">
        <v>5015</v>
      </c>
      <c r="I654" s="4" t="s">
        <v>250</v>
      </c>
      <c r="J654" s="5" t="s">
        <v>1792</v>
      </c>
      <c r="K654" s="5" t="s">
        <v>5016</v>
      </c>
      <c r="L654" s="5" t="s">
        <v>902</v>
      </c>
      <c r="M654" s="6" t="s">
        <v>161</v>
      </c>
      <c r="N654" s="4"/>
      <c r="O654" s="4" t="s">
        <v>2303</v>
      </c>
      <c r="P654" s="4" t="s">
        <v>1792</v>
      </c>
      <c r="Q654" s="5" t="s">
        <v>5017</v>
      </c>
      <c r="R654" s="30" t="s">
        <v>5018</v>
      </c>
      <c r="S654" s="4" t="s">
        <v>89</v>
      </c>
      <c r="T654" s="4" t="s">
        <v>64</v>
      </c>
      <c r="U654" s="4" t="s">
        <v>49</v>
      </c>
      <c r="V654" s="8">
        <v>42979</v>
      </c>
      <c r="W654" s="5" t="s">
        <v>11</v>
      </c>
      <c r="X654" s="5" t="s">
        <v>1797</v>
      </c>
      <c r="Y654" s="5" t="s">
        <v>51</v>
      </c>
      <c r="Z654" s="4" t="s">
        <v>52</v>
      </c>
      <c r="AA654" s="4"/>
      <c r="AB654" s="5" t="s">
        <v>53</v>
      </c>
      <c r="AC654" s="5" t="s">
        <v>53</v>
      </c>
      <c r="AD654" s="9">
        <v>320</v>
      </c>
      <c r="AE654" s="5" t="s">
        <v>5019</v>
      </c>
      <c r="AF654" s="5" t="s">
        <v>116</v>
      </c>
      <c r="AG654" s="4">
        <v>1</v>
      </c>
      <c r="AH654" s="4">
        <v>1</v>
      </c>
      <c r="AI654" s="4">
        <v>1</v>
      </c>
      <c r="AJ654" s="5" t="s">
        <v>55</v>
      </c>
    </row>
    <row r="655" spans="1:36" ht="38.25" x14ac:dyDescent="0.25">
      <c r="A655" s="4" t="s">
        <v>2089</v>
      </c>
      <c r="B655" s="4">
        <v>70974</v>
      </c>
      <c r="C655" s="4" t="s">
        <v>1537</v>
      </c>
      <c r="D655" s="5" t="s">
        <v>5020</v>
      </c>
      <c r="E655" s="4" t="s">
        <v>39</v>
      </c>
      <c r="F655" s="4" t="s">
        <v>301</v>
      </c>
      <c r="G655" s="4" t="s">
        <v>5021</v>
      </c>
      <c r="H655" s="4" t="s">
        <v>5022</v>
      </c>
      <c r="I655" s="4" t="s">
        <v>304</v>
      </c>
      <c r="J655" s="5" t="s">
        <v>3949</v>
      </c>
      <c r="K655" s="5" t="s">
        <v>3949</v>
      </c>
      <c r="L655" s="5" t="s">
        <v>184</v>
      </c>
      <c r="M655" s="6" t="s">
        <v>434</v>
      </c>
      <c r="N655" s="4"/>
      <c r="O655" s="4" t="s">
        <v>3951</v>
      </c>
      <c r="P655" s="4" t="s">
        <v>3949</v>
      </c>
      <c r="Q655" s="5" t="s">
        <v>5023</v>
      </c>
      <c r="R655" s="30" t="s">
        <v>5024</v>
      </c>
      <c r="S655" s="4" t="s">
        <v>89</v>
      </c>
      <c r="T655" s="4" t="s">
        <v>64</v>
      </c>
      <c r="U655" s="4" t="s">
        <v>49</v>
      </c>
      <c r="V655" s="8">
        <v>29099</v>
      </c>
      <c r="W655" s="5" t="s">
        <v>11</v>
      </c>
      <c r="X655" s="5" t="s">
        <v>3954</v>
      </c>
      <c r="Y655" s="5" t="s">
        <v>51</v>
      </c>
      <c r="Z655" s="4" t="s">
        <v>93</v>
      </c>
      <c r="AA655" s="4">
        <v>34377</v>
      </c>
      <c r="AB655" s="5" t="s">
        <v>112</v>
      </c>
      <c r="AC655" s="5" t="s">
        <v>5025</v>
      </c>
      <c r="AD655" s="9">
        <v>355</v>
      </c>
      <c r="AE655" s="5"/>
      <c r="AF655" s="5" t="s">
        <v>116</v>
      </c>
      <c r="AG655" s="4">
        <v>0</v>
      </c>
      <c r="AH655" s="4">
        <v>1</v>
      </c>
      <c r="AI655" s="4">
        <v>1</v>
      </c>
      <c r="AJ655" s="5" t="s">
        <v>55</v>
      </c>
    </row>
    <row r="656" spans="1:36" ht="38.25" x14ac:dyDescent="0.25">
      <c r="A656" s="4" t="s">
        <v>2092</v>
      </c>
      <c r="B656" s="4">
        <v>11329</v>
      </c>
      <c r="C656" s="4" t="s">
        <v>1537</v>
      </c>
      <c r="D656" s="5" t="s">
        <v>5026</v>
      </c>
      <c r="E656" s="4" t="s">
        <v>39</v>
      </c>
      <c r="F656" s="4" t="s">
        <v>57</v>
      </c>
      <c r="G656" s="4" t="s">
        <v>2927</v>
      </c>
      <c r="H656" s="4" t="s">
        <v>5027</v>
      </c>
      <c r="I656" s="4" t="s">
        <v>60</v>
      </c>
      <c r="J656" s="5" t="s">
        <v>2929</v>
      </c>
      <c r="K656" s="5" t="s">
        <v>2929</v>
      </c>
      <c r="L656" s="5" t="s">
        <v>5028</v>
      </c>
      <c r="M656" s="6" t="s">
        <v>173</v>
      </c>
      <c r="N656" s="4"/>
      <c r="O656" s="4" t="s">
        <v>2931</v>
      </c>
      <c r="P656" s="4" t="s">
        <v>2929</v>
      </c>
      <c r="Q656" s="5" t="s">
        <v>5029</v>
      </c>
      <c r="R656" s="30" t="s">
        <v>5030</v>
      </c>
      <c r="S656" s="4" t="s">
        <v>89</v>
      </c>
      <c r="T656" s="4" t="s">
        <v>64</v>
      </c>
      <c r="U656" s="4" t="s">
        <v>49</v>
      </c>
      <c r="V656" s="8">
        <v>27743</v>
      </c>
      <c r="W656" s="5" t="s">
        <v>11</v>
      </c>
      <c r="X656" s="5" t="s">
        <v>2934</v>
      </c>
      <c r="Y656" s="5" t="s">
        <v>51</v>
      </c>
      <c r="Z656" s="4" t="s">
        <v>93</v>
      </c>
      <c r="AA656" s="4">
        <v>9119</v>
      </c>
      <c r="AB656" s="5" t="s">
        <v>112</v>
      </c>
      <c r="AC656" s="5" t="s">
        <v>5031</v>
      </c>
      <c r="AD656" s="9">
        <v>218</v>
      </c>
      <c r="AE656" s="5"/>
      <c r="AF656" s="5" t="s">
        <v>116</v>
      </c>
      <c r="AG656" s="4">
        <v>0</v>
      </c>
      <c r="AH656" s="4">
        <v>1</v>
      </c>
      <c r="AI656" s="4">
        <v>1</v>
      </c>
      <c r="AJ656" s="5" t="s">
        <v>55</v>
      </c>
    </row>
    <row r="657" spans="1:36" ht="25.5" x14ac:dyDescent="0.25">
      <c r="A657" s="4" t="s">
        <v>2094</v>
      </c>
      <c r="B657" s="4">
        <v>18169</v>
      </c>
      <c r="C657" s="4" t="s">
        <v>1537</v>
      </c>
      <c r="D657" s="5" t="s">
        <v>5032</v>
      </c>
      <c r="E657" s="4" t="s">
        <v>39</v>
      </c>
      <c r="F657" s="4" t="s">
        <v>204</v>
      </c>
      <c r="G657" s="4" t="s">
        <v>746</v>
      </c>
      <c r="H657" s="4" t="s">
        <v>747</v>
      </c>
      <c r="I657" s="4" t="s">
        <v>207</v>
      </c>
      <c r="J657" s="5" t="s">
        <v>748</v>
      </c>
      <c r="K657" s="5" t="s">
        <v>749</v>
      </c>
      <c r="L657" s="5" t="s">
        <v>53</v>
      </c>
      <c r="M657" s="6" t="s">
        <v>402</v>
      </c>
      <c r="N657" s="4"/>
      <c r="O657" s="4" t="s">
        <v>750</v>
      </c>
      <c r="P657" s="4" t="s">
        <v>748</v>
      </c>
      <c r="Q657" s="5" t="s">
        <v>5033</v>
      </c>
      <c r="R657" s="30" t="s">
        <v>5034</v>
      </c>
      <c r="S657" s="4" t="s">
        <v>89</v>
      </c>
      <c r="T657" s="4" t="s">
        <v>64</v>
      </c>
      <c r="U657" s="4" t="s">
        <v>49</v>
      </c>
      <c r="V657" s="8">
        <v>36404</v>
      </c>
      <c r="W657" s="5" t="s">
        <v>11</v>
      </c>
      <c r="X657" s="5" t="s">
        <v>2543</v>
      </c>
      <c r="Y657" s="5" t="s">
        <v>51</v>
      </c>
      <c r="Z657" s="4" t="s">
        <v>93</v>
      </c>
      <c r="AA657" s="4">
        <v>4217</v>
      </c>
      <c r="AB657" s="5" t="s">
        <v>112</v>
      </c>
      <c r="AC657" s="5" t="s">
        <v>5035</v>
      </c>
      <c r="AD657" s="9">
        <v>122</v>
      </c>
      <c r="AE657" s="5"/>
      <c r="AF657" s="5" t="s">
        <v>116</v>
      </c>
      <c r="AG657" s="4">
        <v>1</v>
      </c>
      <c r="AH657" s="4">
        <v>1</v>
      </c>
      <c r="AI657" s="4">
        <v>1</v>
      </c>
      <c r="AJ657" s="5" t="s">
        <v>55</v>
      </c>
    </row>
    <row r="658" spans="1:36" ht="25.5" x14ac:dyDescent="0.25">
      <c r="A658" s="4" t="s">
        <v>2097</v>
      </c>
      <c r="B658" s="4">
        <v>55772</v>
      </c>
      <c r="C658" s="4" t="s">
        <v>1537</v>
      </c>
      <c r="D658" s="5" t="s">
        <v>5036</v>
      </c>
      <c r="E658" s="4" t="s">
        <v>39</v>
      </c>
      <c r="F658" s="4" t="s">
        <v>204</v>
      </c>
      <c r="G658" s="4" t="s">
        <v>3169</v>
      </c>
      <c r="H658" s="4" t="s">
        <v>5037</v>
      </c>
      <c r="I658" s="4" t="s">
        <v>207</v>
      </c>
      <c r="J658" s="5" t="s">
        <v>3171</v>
      </c>
      <c r="K658" s="5" t="s">
        <v>5038</v>
      </c>
      <c r="L658" s="5" t="s">
        <v>5039</v>
      </c>
      <c r="M658" s="6" t="s">
        <v>655</v>
      </c>
      <c r="N658" s="4"/>
      <c r="O658" s="4" t="s">
        <v>3173</v>
      </c>
      <c r="P658" s="4" t="s">
        <v>3171</v>
      </c>
      <c r="Q658" s="5" t="s">
        <v>5040</v>
      </c>
      <c r="R658" s="29" t="s">
        <v>5041</v>
      </c>
      <c r="S658" s="4" t="s">
        <v>89</v>
      </c>
      <c r="T658" s="4" t="s">
        <v>64</v>
      </c>
      <c r="U658" s="4" t="s">
        <v>49</v>
      </c>
      <c r="V658" s="8">
        <v>16494</v>
      </c>
      <c r="W658" s="5" t="s">
        <v>11</v>
      </c>
      <c r="X658" s="5" t="s">
        <v>3873</v>
      </c>
      <c r="Y658" s="5" t="s">
        <v>51</v>
      </c>
      <c r="Z658" s="4" t="s">
        <v>93</v>
      </c>
      <c r="AA658" s="4">
        <v>41914</v>
      </c>
      <c r="AB658" s="5" t="s">
        <v>112</v>
      </c>
      <c r="AC658" s="5" t="s">
        <v>5042</v>
      </c>
      <c r="AD658" s="9">
        <v>139</v>
      </c>
      <c r="AE658" s="5"/>
      <c r="AF658" s="5" t="s">
        <v>116</v>
      </c>
      <c r="AG658" s="4">
        <v>0</v>
      </c>
      <c r="AH658" s="4">
        <v>0</v>
      </c>
      <c r="AI658" s="4">
        <v>1</v>
      </c>
      <c r="AJ658" s="5" t="s">
        <v>55</v>
      </c>
    </row>
    <row r="659" spans="1:36" ht="25.5" x14ac:dyDescent="0.25">
      <c r="A659" s="4" t="s">
        <v>2099</v>
      </c>
      <c r="B659" s="4">
        <v>21782</v>
      </c>
      <c r="C659" s="4" t="s">
        <v>1537</v>
      </c>
      <c r="D659" s="5" t="s">
        <v>5043</v>
      </c>
      <c r="E659" s="4" t="s">
        <v>39</v>
      </c>
      <c r="F659" s="4" t="s">
        <v>318</v>
      </c>
      <c r="G659" s="4" t="s">
        <v>3290</v>
      </c>
      <c r="H659" s="4" t="s">
        <v>5044</v>
      </c>
      <c r="I659" s="4" t="s">
        <v>321</v>
      </c>
      <c r="J659" s="5" t="s">
        <v>1236</v>
      </c>
      <c r="K659" s="5" t="s">
        <v>1236</v>
      </c>
      <c r="L659" s="5" t="s">
        <v>184</v>
      </c>
      <c r="M659" s="6" t="s">
        <v>307</v>
      </c>
      <c r="N659" s="4"/>
      <c r="O659" s="4" t="s">
        <v>3293</v>
      </c>
      <c r="P659" s="4" t="s">
        <v>1236</v>
      </c>
      <c r="Q659" s="5" t="s">
        <v>5045</v>
      </c>
      <c r="R659" s="30" t="s">
        <v>5046</v>
      </c>
      <c r="S659" s="4" t="s">
        <v>89</v>
      </c>
      <c r="T659" s="4" t="s">
        <v>64</v>
      </c>
      <c r="U659" s="4" t="s">
        <v>49</v>
      </c>
      <c r="V659" s="8">
        <v>16681</v>
      </c>
      <c r="W659" s="5" t="s">
        <v>11</v>
      </c>
      <c r="X659" s="5" t="s">
        <v>3296</v>
      </c>
      <c r="Y659" s="5" t="s">
        <v>51</v>
      </c>
      <c r="Z659" s="4" t="s">
        <v>93</v>
      </c>
      <c r="AA659" s="4">
        <v>20639</v>
      </c>
      <c r="AB659" s="5" t="s">
        <v>112</v>
      </c>
      <c r="AC659" s="5" t="s">
        <v>5047</v>
      </c>
      <c r="AD659" s="4">
        <v>357</v>
      </c>
      <c r="AE659" s="5"/>
      <c r="AF659" s="5" t="s">
        <v>116</v>
      </c>
      <c r="AG659" s="4">
        <v>1</v>
      </c>
      <c r="AH659" s="4">
        <v>1</v>
      </c>
      <c r="AI659" s="4">
        <v>1</v>
      </c>
      <c r="AJ659" s="5" t="s">
        <v>55</v>
      </c>
    </row>
    <row r="660" spans="1:36" ht="63.75" x14ac:dyDescent="0.25">
      <c r="A660" s="4" t="s">
        <v>2108</v>
      </c>
      <c r="B660" s="4">
        <v>57079</v>
      </c>
      <c r="C660" s="4" t="s">
        <v>1537</v>
      </c>
      <c r="D660" s="5" t="s">
        <v>5048</v>
      </c>
      <c r="E660" s="4" t="s">
        <v>39</v>
      </c>
      <c r="F660" s="4" t="s">
        <v>129</v>
      </c>
      <c r="G660" s="4" t="s">
        <v>4611</v>
      </c>
      <c r="H660" s="4" t="s">
        <v>5049</v>
      </c>
      <c r="I660" s="4" t="s">
        <v>132</v>
      </c>
      <c r="J660" s="5" t="s">
        <v>1341</v>
      </c>
      <c r="K660" s="5" t="s">
        <v>5050</v>
      </c>
      <c r="L660" s="5" t="s">
        <v>53</v>
      </c>
      <c r="M660" s="6" t="s">
        <v>202</v>
      </c>
      <c r="N660" s="4"/>
      <c r="O660" s="4" t="s">
        <v>4614</v>
      </c>
      <c r="P660" s="4" t="s">
        <v>1341</v>
      </c>
      <c r="Q660" s="5" t="s">
        <v>5051</v>
      </c>
      <c r="R660" s="30" t="s">
        <v>5052</v>
      </c>
      <c r="S660" s="4" t="s">
        <v>89</v>
      </c>
      <c r="T660" s="4" t="s">
        <v>64</v>
      </c>
      <c r="U660" s="4" t="s">
        <v>49</v>
      </c>
      <c r="V660" s="8">
        <v>36404</v>
      </c>
      <c r="W660" s="5" t="s">
        <v>11</v>
      </c>
      <c r="X660" s="5" t="s">
        <v>3977</v>
      </c>
      <c r="Y660" s="5" t="s">
        <v>51</v>
      </c>
      <c r="Z660" s="4" t="s">
        <v>52</v>
      </c>
      <c r="AA660" s="4"/>
      <c r="AB660" s="5" t="s">
        <v>53</v>
      </c>
      <c r="AC660" s="5" t="s">
        <v>53</v>
      </c>
      <c r="AD660" s="9">
        <v>167</v>
      </c>
      <c r="AE660" s="5" t="s">
        <v>152</v>
      </c>
      <c r="AF660" s="5" t="s">
        <v>116</v>
      </c>
      <c r="AG660" s="4">
        <v>1</v>
      </c>
      <c r="AH660" s="4">
        <v>0</v>
      </c>
      <c r="AI660" s="4">
        <v>0</v>
      </c>
      <c r="AJ660" s="5" t="s">
        <v>288</v>
      </c>
    </row>
    <row r="661" spans="1:36" ht="76.5" x14ac:dyDescent="0.25">
      <c r="A661" s="4" t="s">
        <v>2114</v>
      </c>
      <c r="B661" s="4">
        <v>85723</v>
      </c>
      <c r="C661" s="4" t="s">
        <v>1537</v>
      </c>
      <c r="D661" s="5" t="s">
        <v>5053</v>
      </c>
      <c r="E661" s="4" t="s">
        <v>39</v>
      </c>
      <c r="F661" s="4" t="s">
        <v>129</v>
      </c>
      <c r="G661" s="4" t="s">
        <v>130</v>
      </c>
      <c r="H661" s="4" t="s">
        <v>131</v>
      </c>
      <c r="I661" s="4" t="s">
        <v>132</v>
      </c>
      <c r="J661" s="5" t="s">
        <v>133</v>
      </c>
      <c r="K661" s="5" t="s">
        <v>133</v>
      </c>
      <c r="L661" s="5" t="s">
        <v>184</v>
      </c>
      <c r="M661" s="6" t="s">
        <v>119</v>
      </c>
      <c r="N661" s="4"/>
      <c r="O661" s="4" t="s">
        <v>135</v>
      </c>
      <c r="P661" s="4" t="s">
        <v>133</v>
      </c>
      <c r="Q661" s="5" t="s">
        <v>5054</v>
      </c>
      <c r="R661" s="30" t="s">
        <v>5055</v>
      </c>
      <c r="S661" s="4" t="s">
        <v>89</v>
      </c>
      <c r="T661" s="4" t="s">
        <v>64</v>
      </c>
      <c r="U661" s="4" t="s">
        <v>49</v>
      </c>
      <c r="V661" s="8">
        <v>6960</v>
      </c>
      <c r="W661" s="5" t="s">
        <v>11</v>
      </c>
      <c r="X661" s="5" t="s">
        <v>2018</v>
      </c>
      <c r="Y661" s="5" t="s">
        <v>51</v>
      </c>
      <c r="Z661" s="4" t="s">
        <v>52</v>
      </c>
      <c r="AA661" s="4"/>
      <c r="AB661" s="5" t="s">
        <v>53</v>
      </c>
      <c r="AC661" s="5" t="s">
        <v>53</v>
      </c>
      <c r="AD661" s="9">
        <v>488</v>
      </c>
      <c r="AE661" s="5" t="s">
        <v>5056</v>
      </c>
      <c r="AF661" s="5" t="s">
        <v>116</v>
      </c>
      <c r="AG661" s="4">
        <v>1</v>
      </c>
      <c r="AH661" s="4">
        <v>0</v>
      </c>
      <c r="AI661" s="4">
        <v>1</v>
      </c>
      <c r="AJ661" s="5" t="s">
        <v>55</v>
      </c>
    </row>
    <row r="662" spans="1:36" ht="30" x14ac:dyDescent="0.25">
      <c r="A662" s="4" t="s">
        <v>2124</v>
      </c>
      <c r="B662" s="4">
        <v>81004</v>
      </c>
      <c r="C662" s="4" t="s">
        <v>1537</v>
      </c>
      <c r="D662" s="5" t="s">
        <v>5057</v>
      </c>
      <c r="E662" s="4" t="s">
        <v>39</v>
      </c>
      <c r="F662" s="4" t="s">
        <v>436</v>
      </c>
      <c r="G662" s="4" t="s">
        <v>1598</v>
      </c>
      <c r="H662" s="4" t="s">
        <v>5058</v>
      </c>
      <c r="I662" s="4" t="s">
        <v>439</v>
      </c>
      <c r="J662" s="5" t="s">
        <v>668</v>
      </c>
      <c r="K662" s="5" t="s">
        <v>5059</v>
      </c>
      <c r="L662" s="5" t="s">
        <v>53</v>
      </c>
      <c r="M662" s="6" t="s">
        <v>110</v>
      </c>
      <c r="N662" s="4"/>
      <c r="O662" s="4" t="s">
        <v>669</v>
      </c>
      <c r="P662" s="4" t="s">
        <v>668</v>
      </c>
      <c r="Q662" s="5" t="s">
        <v>5060</v>
      </c>
      <c r="R662" s="30" t="s">
        <v>5061</v>
      </c>
      <c r="S662" s="4" t="s">
        <v>89</v>
      </c>
      <c r="T662" s="4" t="s">
        <v>64</v>
      </c>
      <c r="U662" s="4" t="s">
        <v>49</v>
      </c>
      <c r="V662" s="8">
        <v>245</v>
      </c>
      <c r="W662" s="5" t="s">
        <v>11</v>
      </c>
      <c r="X662" s="5" t="s">
        <v>670</v>
      </c>
      <c r="Y662" s="5" t="s">
        <v>51</v>
      </c>
      <c r="Z662" s="4" t="s">
        <v>52</v>
      </c>
      <c r="AA662" s="4"/>
      <c r="AB662" s="5" t="s">
        <v>53</v>
      </c>
      <c r="AC662" s="5" t="s">
        <v>53</v>
      </c>
      <c r="AD662" s="9">
        <v>169</v>
      </c>
      <c r="AE662" s="5"/>
      <c r="AF662" s="5" t="s">
        <v>116</v>
      </c>
      <c r="AG662" s="4">
        <v>1</v>
      </c>
      <c r="AH662" s="4">
        <v>0</v>
      </c>
      <c r="AI662" s="4">
        <v>1</v>
      </c>
      <c r="AJ662" s="5" t="s">
        <v>55</v>
      </c>
    </row>
    <row r="663" spans="1:36" ht="38.25" x14ac:dyDescent="0.25">
      <c r="A663" s="4" t="s">
        <v>2127</v>
      </c>
      <c r="B663" s="4">
        <v>9924</v>
      </c>
      <c r="C663" s="4" t="s">
        <v>1537</v>
      </c>
      <c r="D663" s="5" t="s">
        <v>5062</v>
      </c>
      <c r="E663" s="4" t="s">
        <v>39</v>
      </c>
      <c r="F663" s="4" t="s">
        <v>216</v>
      </c>
      <c r="G663" s="4" t="s">
        <v>672</v>
      </c>
      <c r="H663" s="4" t="s">
        <v>673</v>
      </c>
      <c r="I663" s="4" t="s">
        <v>219</v>
      </c>
      <c r="J663" s="5" t="s">
        <v>674</v>
      </c>
      <c r="K663" s="5" t="s">
        <v>674</v>
      </c>
      <c r="L663" s="5" t="s">
        <v>675</v>
      </c>
      <c r="M663" s="6" t="s">
        <v>676</v>
      </c>
      <c r="N663" s="4"/>
      <c r="O663" s="4" t="s">
        <v>677</v>
      </c>
      <c r="P663" s="4" t="s">
        <v>674</v>
      </c>
      <c r="Q663" s="5" t="s">
        <v>678</v>
      </c>
      <c r="R663" s="29" t="s">
        <v>679</v>
      </c>
      <c r="S663" s="4" t="s">
        <v>89</v>
      </c>
      <c r="T663" s="4" t="s">
        <v>64</v>
      </c>
      <c r="U663" s="4" t="s">
        <v>49</v>
      </c>
      <c r="V663" s="8">
        <v>36404</v>
      </c>
      <c r="W663" s="5" t="s">
        <v>11</v>
      </c>
      <c r="X663" s="5" t="s">
        <v>680</v>
      </c>
      <c r="Y663" s="5" t="s">
        <v>51</v>
      </c>
      <c r="Z663" s="4" t="s">
        <v>93</v>
      </c>
      <c r="AA663" s="4">
        <v>5727</v>
      </c>
      <c r="AB663" s="5" t="s">
        <v>112</v>
      </c>
      <c r="AC663" s="5" t="s">
        <v>681</v>
      </c>
      <c r="AD663" s="9">
        <v>422</v>
      </c>
      <c r="AE663" s="5"/>
      <c r="AF663" s="5" t="s">
        <v>153</v>
      </c>
      <c r="AG663" s="4">
        <v>0</v>
      </c>
      <c r="AH663" s="4">
        <v>1</v>
      </c>
      <c r="AI663" s="4">
        <v>1</v>
      </c>
      <c r="AJ663" s="5" t="s">
        <v>176</v>
      </c>
    </row>
    <row r="664" spans="1:36" ht="38.25" x14ac:dyDescent="0.25">
      <c r="A664" s="4" t="s">
        <v>2135</v>
      </c>
      <c r="B664" s="4">
        <v>58320</v>
      </c>
      <c r="C664" s="4" t="s">
        <v>1537</v>
      </c>
      <c r="D664" s="5" t="s">
        <v>5063</v>
      </c>
      <c r="E664" s="4" t="s">
        <v>39</v>
      </c>
      <c r="F664" s="4" t="s">
        <v>388</v>
      </c>
      <c r="G664" s="4" t="s">
        <v>683</v>
      </c>
      <c r="H664" s="4" t="s">
        <v>684</v>
      </c>
      <c r="I664" s="4" t="s">
        <v>391</v>
      </c>
      <c r="J664" s="5" t="s">
        <v>685</v>
      </c>
      <c r="K664" s="5" t="s">
        <v>686</v>
      </c>
      <c r="L664" s="5" t="s">
        <v>53</v>
      </c>
      <c r="M664" s="6" t="s">
        <v>1130</v>
      </c>
      <c r="N664" s="4"/>
      <c r="O664" s="4" t="s">
        <v>687</v>
      </c>
      <c r="P664" s="4" t="s">
        <v>686</v>
      </c>
      <c r="Q664" s="5" t="s">
        <v>688</v>
      </c>
      <c r="R664" s="30" t="s">
        <v>689</v>
      </c>
      <c r="S664" s="4" t="s">
        <v>89</v>
      </c>
      <c r="T664" s="4" t="s">
        <v>64</v>
      </c>
      <c r="U664" s="4" t="s">
        <v>49</v>
      </c>
      <c r="V664" s="8">
        <v>36404</v>
      </c>
      <c r="W664" s="5" t="s">
        <v>11</v>
      </c>
      <c r="X664" s="5" t="s">
        <v>690</v>
      </c>
      <c r="Y664" s="5" t="s">
        <v>51</v>
      </c>
      <c r="Z664" s="4" t="s">
        <v>93</v>
      </c>
      <c r="AA664" s="4">
        <v>58319</v>
      </c>
      <c r="AB664" s="5" t="s">
        <v>112</v>
      </c>
      <c r="AC664" s="5" t="s">
        <v>691</v>
      </c>
      <c r="AD664" s="9">
        <v>584</v>
      </c>
      <c r="AE664" s="5"/>
      <c r="AF664" s="5" t="s">
        <v>116</v>
      </c>
      <c r="AG664" s="4">
        <v>1</v>
      </c>
      <c r="AH664" s="4">
        <v>1</v>
      </c>
      <c r="AI664" s="4">
        <v>1</v>
      </c>
      <c r="AJ664" s="5" t="s">
        <v>55</v>
      </c>
    </row>
    <row r="665" spans="1:36" ht="38.25" x14ac:dyDescent="0.25">
      <c r="A665" s="4" t="s">
        <v>2144</v>
      </c>
      <c r="B665" s="4">
        <v>263571</v>
      </c>
      <c r="C665" s="4" t="s">
        <v>1537</v>
      </c>
      <c r="D665" s="5" t="s">
        <v>5064</v>
      </c>
      <c r="E665" s="4" t="s">
        <v>39</v>
      </c>
      <c r="F665" s="4" t="s">
        <v>80</v>
      </c>
      <c r="G665" s="4" t="s">
        <v>81</v>
      </c>
      <c r="H665" s="4" t="s">
        <v>82</v>
      </c>
      <c r="I665" s="4" t="s">
        <v>83</v>
      </c>
      <c r="J665" s="5" t="s">
        <v>83</v>
      </c>
      <c r="K665" s="5" t="s">
        <v>83</v>
      </c>
      <c r="L665" s="5" t="s">
        <v>695</v>
      </c>
      <c r="M665" s="6" t="s">
        <v>239</v>
      </c>
      <c r="N665" s="4"/>
      <c r="O665" s="4" t="s">
        <v>86</v>
      </c>
      <c r="P665" s="4" t="s">
        <v>83</v>
      </c>
      <c r="Q665" s="5" t="s">
        <v>696</v>
      </c>
      <c r="R665" s="30" t="s">
        <v>5065</v>
      </c>
      <c r="S665" s="4" t="s">
        <v>89</v>
      </c>
      <c r="T665" s="4" t="s">
        <v>64</v>
      </c>
      <c r="U665" s="4" t="s">
        <v>49</v>
      </c>
      <c r="V665" s="8">
        <v>42979</v>
      </c>
      <c r="W665" s="5" t="s">
        <v>150</v>
      </c>
      <c r="X665" s="5" t="s">
        <v>261</v>
      </c>
      <c r="Y665" s="5" t="s">
        <v>51</v>
      </c>
      <c r="Z665" s="4" t="s">
        <v>93</v>
      </c>
      <c r="AA665" s="4">
        <v>7920</v>
      </c>
      <c r="AB665" s="5" t="s">
        <v>112</v>
      </c>
      <c r="AC665" s="5" t="s">
        <v>697</v>
      </c>
      <c r="AD665" s="9">
        <v>262</v>
      </c>
      <c r="AE665" s="5"/>
      <c r="AF665" s="5" t="s">
        <v>116</v>
      </c>
      <c r="AG665" s="4">
        <v>0</v>
      </c>
      <c r="AH665" s="4">
        <v>1</v>
      </c>
      <c r="AI665" s="4">
        <v>1</v>
      </c>
      <c r="AJ665" s="5" t="s">
        <v>284</v>
      </c>
    </row>
    <row r="666" spans="1:36" ht="38.25" x14ac:dyDescent="0.25">
      <c r="A666" s="4" t="s">
        <v>2155</v>
      </c>
      <c r="B666" s="4">
        <v>11643</v>
      </c>
      <c r="C666" s="4" t="s">
        <v>1537</v>
      </c>
      <c r="D666" s="5" t="s">
        <v>5066</v>
      </c>
      <c r="E666" s="4" t="s">
        <v>39</v>
      </c>
      <c r="F666" s="4" t="s">
        <v>80</v>
      </c>
      <c r="G666" s="4" t="s">
        <v>81</v>
      </c>
      <c r="H666" s="4" t="s">
        <v>82</v>
      </c>
      <c r="I666" s="4" t="s">
        <v>83</v>
      </c>
      <c r="J666" s="5" t="s">
        <v>83</v>
      </c>
      <c r="K666" s="5" t="s">
        <v>83</v>
      </c>
      <c r="L666" s="5" t="s">
        <v>5067</v>
      </c>
      <c r="M666" s="6" t="s">
        <v>185</v>
      </c>
      <c r="N666" s="4"/>
      <c r="O666" s="4" t="s">
        <v>5068</v>
      </c>
      <c r="P666" s="4" t="s">
        <v>83</v>
      </c>
      <c r="Q666" s="5" t="s">
        <v>5069</v>
      </c>
      <c r="R666" s="30" t="s">
        <v>5070</v>
      </c>
      <c r="S666" s="4" t="s">
        <v>89</v>
      </c>
      <c r="T666" s="4" t="s">
        <v>64</v>
      </c>
      <c r="U666" s="4" t="s">
        <v>49</v>
      </c>
      <c r="V666" s="8">
        <v>26543</v>
      </c>
      <c r="W666" s="5" t="s">
        <v>150</v>
      </c>
      <c r="X666" s="5" t="s">
        <v>261</v>
      </c>
      <c r="Y666" s="5" t="s">
        <v>51</v>
      </c>
      <c r="Z666" s="4" t="s">
        <v>93</v>
      </c>
      <c r="AA666" s="4">
        <v>7921</v>
      </c>
      <c r="AB666" s="5" t="s">
        <v>112</v>
      </c>
      <c r="AC666" s="5" t="s">
        <v>5071</v>
      </c>
      <c r="AD666" s="9">
        <v>454</v>
      </c>
      <c r="AE666" s="5"/>
      <c r="AF666" s="5" t="s">
        <v>116</v>
      </c>
      <c r="AG666" s="4">
        <v>1</v>
      </c>
      <c r="AH666" s="4">
        <v>1</v>
      </c>
      <c r="AI666" s="4">
        <v>1</v>
      </c>
      <c r="AJ666" s="5" t="s">
        <v>176</v>
      </c>
    </row>
    <row r="667" spans="1:36" ht="38.25" x14ac:dyDescent="0.25">
      <c r="A667" s="4" t="s">
        <v>2162</v>
      </c>
      <c r="B667" s="4">
        <v>17492</v>
      </c>
      <c r="C667" s="4" t="s">
        <v>1537</v>
      </c>
      <c r="D667" s="5" t="s">
        <v>5072</v>
      </c>
      <c r="E667" s="4" t="s">
        <v>39</v>
      </c>
      <c r="F667" s="4" t="s">
        <v>80</v>
      </c>
      <c r="G667" s="4" t="s">
        <v>81</v>
      </c>
      <c r="H667" s="4" t="s">
        <v>82</v>
      </c>
      <c r="I667" s="4" t="s">
        <v>83</v>
      </c>
      <c r="J667" s="5" t="s">
        <v>83</v>
      </c>
      <c r="K667" s="5" t="s">
        <v>83</v>
      </c>
      <c r="L667" s="5" t="s">
        <v>255</v>
      </c>
      <c r="M667" s="6" t="s">
        <v>222</v>
      </c>
      <c r="N667" s="4"/>
      <c r="O667" s="4" t="s">
        <v>699</v>
      </c>
      <c r="P667" s="4" t="s">
        <v>83</v>
      </c>
      <c r="Q667" s="5" t="s">
        <v>700</v>
      </c>
      <c r="R667" s="30" t="s">
        <v>701</v>
      </c>
      <c r="S667" s="4" t="s">
        <v>89</v>
      </c>
      <c r="T667" s="4" t="s">
        <v>64</v>
      </c>
      <c r="U667" s="4" t="s">
        <v>49</v>
      </c>
      <c r="V667" s="8">
        <v>27743</v>
      </c>
      <c r="W667" s="5" t="s">
        <v>150</v>
      </c>
      <c r="X667" s="5" t="s">
        <v>261</v>
      </c>
      <c r="Y667" s="5" t="s">
        <v>51</v>
      </c>
      <c r="Z667" s="4" t="s">
        <v>93</v>
      </c>
      <c r="AA667" s="4">
        <v>7922</v>
      </c>
      <c r="AB667" s="5" t="s">
        <v>112</v>
      </c>
      <c r="AC667" s="5" t="s">
        <v>702</v>
      </c>
      <c r="AD667" s="9">
        <v>456</v>
      </c>
      <c r="AE667" s="5"/>
      <c r="AF667" s="5" t="s">
        <v>116</v>
      </c>
      <c r="AG667" s="4">
        <v>0</v>
      </c>
      <c r="AH667" s="4">
        <v>1</v>
      </c>
      <c r="AI667" s="4">
        <v>1</v>
      </c>
      <c r="AJ667" s="5" t="s">
        <v>477</v>
      </c>
    </row>
    <row r="668" spans="1:36" ht="38.25" x14ac:dyDescent="0.25">
      <c r="A668" s="4" t="s">
        <v>2171</v>
      </c>
      <c r="B668" s="4">
        <v>11645</v>
      </c>
      <c r="C668" s="4" t="s">
        <v>1537</v>
      </c>
      <c r="D668" s="5" t="s">
        <v>5073</v>
      </c>
      <c r="E668" s="4" t="s">
        <v>39</v>
      </c>
      <c r="F668" s="4" t="s">
        <v>80</v>
      </c>
      <c r="G668" s="4" t="s">
        <v>81</v>
      </c>
      <c r="H668" s="4" t="s">
        <v>82</v>
      </c>
      <c r="I668" s="4" t="s">
        <v>83</v>
      </c>
      <c r="J668" s="5" t="s">
        <v>83</v>
      </c>
      <c r="K668" s="5" t="s">
        <v>83</v>
      </c>
      <c r="L668" s="5" t="s">
        <v>5074</v>
      </c>
      <c r="M668" s="6" t="s">
        <v>119</v>
      </c>
      <c r="N668" s="4"/>
      <c r="O668" s="4" t="s">
        <v>5075</v>
      </c>
      <c r="P668" s="4" t="s">
        <v>83</v>
      </c>
      <c r="Q668" s="5" t="s">
        <v>5076</v>
      </c>
      <c r="R668" s="30" t="s">
        <v>5077</v>
      </c>
      <c r="S668" s="4" t="s">
        <v>89</v>
      </c>
      <c r="T668" s="4" t="s">
        <v>64</v>
      </c>
      <c r="U668" s="4" t="s">
        <v>49</v>
      </c>
      <c r="V668" s="8">
        <v>27743</v>
      </c>
      <c r="W668" s="5" t="s">
        <v>150</v>
      </c>
      <c r="X668" s="5" t="s">
        <v>261</v>
      </c>
      <c r="Y668" s="5" t="s">
        <v>51</v>
      </c>
      <c r="Z668" s="4" t="s">
        <v>93</v>
      </c>
      <c r="AA668" s="4">
        <v>7923</v>
      </c>
      <c r="AB668" s="5" t="s">
        <v>112</v>
      </c>
      <c r="AC668" s="5" t="s">
        <v>5078</v>
      </c>
      <c r="AD668" s="9">
        <v>599</v>
      </c>
      <c r="AE668" s="5"/>
      <c r="AF668" s="5" t="s">
        <v>116</v>
      </c>
      <c r="AG668" s="4">
        <v>1</v>
      </c>
      <c r="AH668" s="4">
        <v>1</v>
      </c>
      <c r="AI668" s="4">
        <v>1</v>
      </c>
      <c r="AJ668" s="5" t="s">
        <v>2509</v>
      </c>
    </row>
    <row r="669" spans="1:36" ht="30" x14ac:dyDescent="0.25">
      <c r="A669" s="4" t="s">
        <v>2177</v>
      </c>
      <c r="B669" s="4">
        <v>107363</v>
      </c>
      <c r="C669" s="4" t="s">
        <v>1537</v>
      </c>
      <c r="D669" s="5" t="s">
        <v>5079</v>
      </c>
      <c r="E669" s="4" t="s">
        <v>39</v>
      </c>
      <c r="F669" s="4" t="s">
        <v>139</v>
      </c>
      <c r="G669" s="4" t="s">
        <v>140</v>
      </c>
      <c r="H669" s="4" t="s">
        <v>141</v>
      </c>
      <c r="I669" s="4" t="s">
        <v>142</v>
      </c>
      <c r="J669" s="5" t="s">
        <v>142</v>
      </c>
      <c r="K669" s="5" t="s">
        <v>142</v>
      </c>
      <c r="L669" s="5" t="s">
        <v>1184</v>
      </c>
      <c r="M669" s="6" t="s">
        <v>1185</v>
      </c>
      <c r="N669" s="4"/>
      <c r="O669" s="4" t="s">
        <v>144</v>
      </c>
      <c r="P669" s="4" t="s">
        <v>142</v>
      </c>
      <c r="Q669" s="5" t="s">
        <v>5080</v>
      </c>
      <c r="R669" s="30" t="s">
        <v>5081</v>
      </c>
      <c r="S669" s="4" t="s">
        <v>89</v>
      </c>
      <c r="T669" s="4" t="s">
        <v>64</v>
      </c>
      <c r="U669" s="4" t="s">
        <v>49</v>
      </c>
      <c r="V669" s="8">
        <v>20326</v>
      </c>
      <c r="W669" s="5" t="s">
        <v>150</v>
      </c>
      <c r="X669" s="5" t="s">
        <v>281</v>
      </c>
      <c r="Y669" s="5" t="s">
        <v>51</v>
      </c>
      <c r="Z669" s="4" t="s">
        <v>93</v>
      </c>
      <c r="AA669" s="4">
        <v>48605</v>
      </c>
      <c r="AB669" s="5" t="s">
        <v>112</v>
      </c>
      <c r="AC669" s="5" t="s">
        <v>5082</v>
      </c>
      <c r="AD669" s="9">
        <v>339</v>
      </c>
      <c r="AE669" s="5"/>
      <c r="AF669" s="5" t="s">
        <v>116</v>
      </c>
      <c r="AG669" s="4">
        <v>1</v>
      </c>
      <c r="AH669" s="4">
        <v>1</v>
      </c>
      <c r="AI669" s="4">
        <v>1</v>
      </c>
      <c r="AJ669" s="5" t="s">
        <v>55</v>
      </c>
    </row>
    <row r="670" spans="1:36" ht="38.25" x14ac:dyDescent="0.25">
      <c r="A670" s="4" t="s">
        <v>2185</v>
      </c>
      <c r="B670" s="4">
        <v>11897</v>
      </c>
      <c r="C670" s="4" t="s">
        <v>1537</v>
      </c>
      <c r="D670" s="5" t="s">
        <v>5083</v>
      </c>
      <c r="E670" s="4" t="s">
        <v>39</v>
      </c>
      <c r="F670" s="4" t="s">
        <v>80</v>
      </c>
      <c r="G670" s="4" t="s">
        <v>81</v>
      </c>
      <c r="H670" s="4" t="s">
        <v>82</v>
      </c>
      <c r="I670" s="4" t="s">
        <v>83</v>
      </c>
      <c r="J670" s="5" t="s">
        <v>83</v>
      </c>
      <c r="K670" s="5" t="s">
        <v>83</v>
      </c>
      <c r="L670" s="5" t="s">
        <v>3986</v>
      </c>
      <c r="M670" s="6" t="s">
        <v>827</v>
      </c>
      <c r="N670" s="4"/>
      <c r="O670" s="4" t="s">
        <v>5084</v>
      </c>
      <c r="P670" s="4" t="s">
        <v>83</v>
      </c>
      <c r="Q670" s="5" t="s">
        <v>5085</v>
      </c>
      <c r="R670" s="30" t="s">
        <v>5086</v>
      </c>
      <c r="S670" s="4" t="s">
        <v>89</v>
      </c>
      <c r="T670" s="4" t="s">
        <v>64</v>
      </c>
      <c r="U670" s="4" t="s">
        <v>49</v>
      </c>
      <c r="V670" s="8">
        <v>27743</v>
      </c>
      <c r="W670" s="5" t="s">
        <v>150</v>
      </c>
      <c r="X670" s="5" t="s">
        <v>261</v>
      </c>
      <c r="Y670" s="5" t="s">
        <v>51</v>
      </c>
      <c r="Z670" s="4" t="s">
        <v>93</v>
      </c>
      <c r="AA670" s="4">
        <v>8180</v>
      </c>
      <c r="AB670" s="5" t="s">
        <v>112</v>
      </c>
      <c r="AC670" s="5" t="s">
        <v>5087</v>
      </c>
      <c r="AD670" s="9">
        <v>788</v>
      </c>
      <c r="AE670" s="5"/>
      <c r="AF670" s="5" t="s">
        <v>78</v>
      </c>
      <c r="AG670" s="4">
        <v>1</v>
      </c>
      <c r="AH670" s="4">
        <v>1</v>
      </c>
      <c r="AI670" s="4">
        <v>1</v>
      </c>
      <c r="AJ670" s="5" t="s">
        <v>55</v>
      </c>
    </row>
    <row r="671" spans="1:36" ht="38.25" x14ac:dyDescent="0.25">
      <c r="A671" s="4" t="s">
        <v>2192</v>
      </c>
      <c r="B671" s="4">
        <v>17495</v>
      </c>
      <c r="C671" s="4" t="s">
        <v>1537</v>
      </c>
      <c r="D671" s="5" t="s">
        <v>5088</v>
      </c>
      <c r="E671" s="4" t="s">
        <v>39</v>
      </c>
      <c r="F671" s="4" t="s">
        <v>80</v>
      </c>
      <c r="G671" s="4" t="s">
        <v>81</v>
      </c>
      <c r="H671" s="4" t="s">
        <v>82</v>
      </c>
      <c r="I671" s="4" t="s">
        <v>83</v>
      </c>
      <c r="J671" s="5" t="s">
        <v>83</v>
      </c>
      <c r="K671" s="5" t="s">
        <v>83</v>
      </c>
      <c r="L671" s="5" t="s">
        <v>3412</v>
      </c>
      <c r="M671" s="6" t="s">
        <v>1185</v>
      </c>
      <c r="N671" s="4"/>
      <c r="O671" s="4" t="s">
        <v>5089</v>
      </c>
      <c r="P671" s="4" t="s">
        <v>83</v>
      </c>
      <c r="Q671" s="5" t="s">
        <v>5090</v>
      </c>
      <c r="R671" s="30" t="s">
        <v>5091</v>
      </c>
      <c r="S671" s="4" t="s">
        <v>89</v>
      </c>
      <c r="T671" s="4" t="s">
        <v>64</v>
      </c>
      <c r="U671" s="4" t="s">
        <v>49</v>
      </c>
      <c r="V671" s="8">
        <v>27743</v>
      </c>
      <c r="W671" s="5" t="s">
        <v>150</v>
      </c>
      <c r="X671" s="5" t="s">
        <v>261</v>
      </c>
      <c r="Y671" s="5" t="s">
        <v>51</v>
      </c>
      <c r="Z671" s="4" t="s">
        <v>93</v>
      </c>
      <c r="AA671" s="4">
        <v>8303</v>
      </c>
      <c r="AB671" s="5" t="s">
        <v>112</v>
      </c>
      <c r="AC671" s="5" t="s">
        <v>5092</v>
      </c>
      <c r="AD671" s="9">
        <v>114</v>
      </c>
      <c r="AE671" s="5"/>
      <c r="AF671" s="5" t="s">
        <v>116</v>
      </c>
      <c r="AG671" s="4">
        <v>1</v>
      </c>
      <c r="AH671" s="4">
        <v>1</v>
      </c>
      <c r="AI671" s="9">
        <v>0</v>
      </c>
      <c r="AJ671" s="5" t="s">
        <v>55</v>
      </c>
    </row>
    <row r="672" spans="1:36" ht="38.25" x14ac:dyDescent="0.25">
      <c r="A672" s="4" t="s">
        <v>2194</v>
      </c>
      <c r="B672" s="4">
        <v>80341</v>
      </c>
      <c r="C672" s="4" t="s">
        <v>1537</v>
      </c>
      <c r="D672" s="5" t="s">
        <v>5093</v>
      </c>
      <c r="E672" s="4" t="s">
        <v>39</v>
      </c>
      <c r="F672" s="4" t="s">
        <v>69</v>
      </c>
      <c r="G672" s="4" t="s">
        <v>70</v>
      </c>
      <c r="H672" s="4" t="s">
        <v>71</v>
      </c>
      <c r="I672" s="4" t="s">
        <v>72</v>
      </c>
      <c r="J672" s="5" t="s">
        <v>72</v>
      </c>
      <c r="K672" s="5" t="s">
        <v>72</v>
      </c>
      <c r="L672" s="5" t="s">
        <v>634</v>
      </c>
      <c r="M672" s="6" t="s">
        <v>5094</v>
      </c>
      <c r="N672" s="4"/>
      <c r="O672" s="4" t="s">
        <v>75</v>
      </c>
      <c r="P672" s="4" t="s">
        <v>72</v>
      </c>
      <c r="Q672" s="5" t="s">
        <v>1262</v>
      </c>
      <c r="R672" s="30" t="s">
        <v>5095</v>
      </c>
      <c r="S672" s="4" t="s">
        <v>89</v>
      </c>
      <c r="T672" s="4" t="s">
        <v>64</v>
      </c>
      <c r="U672" s="4" t="s">
        <v>90</v>
      </c>
      <c r="V672" s="8">
        <v>27743</v>
      </c>
      <c r="W672" s="5" t="s">
        <v>150</v>
      </c>
      <c r="X672" s="5" t="s">
        <v>151</v>
      </c>
      <c r="Y672" s="5" t="s">
        <v>51</v>
      </c>
      <c r="Z672" s="4" t="s">
        <v>93</v>
      </c>
      <c r="AA672" s="4">
        <v>478285</v>
      </c>
      <c r="AB672" s="5" t="s">
        <v>112</v>
      </c>
      <c r="AC672" s="5" t="s">
        <v>1263</v>
      </c>
      <c r="AD672" s="9">
        <v>179</v>
      </c>
      <c r="AE672" s="5"/>
      <c r="AF672" s="5" t="s">
        <v>54</v>
      </c>
      <c r="AG672" s="4">
        <v>0</v>
      </c>
      <c r="AH672" s="4">
        <v>1</v>
      </c>
      <c r="AI672" s="4">
        <v>1</v>
      </c>
      <c r="AJ672" s="5" t="s">
        <v>96</v>
      </c>
    </row>
    <row r="673" spans="1:36" ht="38.25" x14ac:dyDescent="0.25">
      <c r="A673" s="4" t="s">
        <v>2196</v>
      </c>
      <c r="B673" s="4">
        <v>12940</v>
      </c>
      <c r="C673" s="4" t="s">
        <v>1537</v>
      </c>
      <c r="D673" s="5" t="s">
        <v>5096</v>
      </c>
      <c r="E673" s="4" t="s">
        <v>39</v>
      </c>
      <c r="F673" s="4" t="s">
        <v>80</v>
      </c>
      <c r="G673" s="4" t="s">
        <v>81</v>
      </c>
      <c r="H673" s="4" t="s">
        <v>82</v>
      </c>
      <c r="I673" s="4" t="s">
        <v>83</v>
      </c>
      <c r="J673" s="5" t="s">
        <v>83</v>
      </c>
      <c r="K673" s="5" t="s">
        <v>83</v>
      </c>
      <c r="L673" s="5" t="s">
        <v>713</v>
      </c>
      <c r="M673" s="6" t="s">
        <v>620</v>
      </c>
      <c r="N673" s="4"/>
      <c r="O673" s="4" t="s">
        <v>714</v>
      </c>
      <c r="P673" s="4" t="s">
        <v>83</v>
      </c>
      <c r="Q673" s="5" t="s">
        <v>715</v>
      </c>
      <c r="R673" s="30" t="s">
        <v>716</v>
      </c>
      <c r="S673" s="4" t="s">
        <v>89</v>
      </c>
      <c r="T673" s="4" t="s">
        <v>64</v>
      </c>
      <c r="U673" s="4" t="s">
        <v>49</v>
      </c>
      <c r="V673" s="8">
        <v>27743</v>
      </c>
      <c r="W673" s="5" t="s">
        <v>150</v>
      </c>
      <c r="X673" s="5" t="s">
        <v>261</v>
      </c>
      <c r="Y673" s="5" t="s">
        <v>51</v>
      </c>
      <c r="Z673" s="4" t="s">
        <v>93</v>
      </c>
      <c r="AA673" s="4">
        <v>8304</v>
      </c>
      <c r="AB673" s="5" t="s">
        <v>112</v>
      </c>
      <c r="AC673" s="5" t="s">
        <v>717</v>
      </c>
      <c r="AD673" s="9">
        <v>784</v>
      </c>
      <c r="AE673" s="5"/>
      <c r="AF673" s="5" t="s">
        <v>116</v>
      </c>
      <c r="AG673" s="4">
        <v>1</v>
      </c>
      <c r="AH673" s="4">
        <v>1</v>
      </c>
      <c r="AI673" s="4">
        <v>1</v>
      </c>
      <c r="AJ673" s="5" t="s">
        <v>2509</v>
      </c>
    </row>
    <row r="674" spans="1:36" ht="25.5" x14ac:dyDescent="0.25">
      <c r="A674" s="4" t="s">
        <v>2205</v>
      </c>
      <c r="B674" s="4">
        <v>12057</v>
      </c>
      <c r="C674" s="4" t="s">
        <v>1537</v>
      </c>
      <c r="D674" s="5" t="s">
        <v>5097</v>
      </c>
      <c r="E674" s="4" t="s">
        <v>39</v>
      </c>
      <c r="F674" s="4" t="s">
        <v>80</v>
      </c>
      <c r="G674" s="4" t="s">
        <v>81</v>
      </c>
      <c r="H674" s="4" t="s">
        <v>82</v>
      </c>
      <c r="I674" s="4" t="s">
        <v>83</v>
      </c>
      <c r="J674" s="5" t="s">
        <v>83</v>
      </c>
      <c r="K674" s="5" t="s">
        <v>83</v>
      </c>
      <c r="L674" s="5" t="s">
        <v>719</v>
      </c>
      <c r="M674" s="6" t="s">
        <v>620</v>
      </c>
      <c r="N674" s="4"/>
      <c r="O674" s="4" t="s">
        <v>720</v>
      </c>
      <c r="P674" s="4" t="s">
        <v>83</v>
      </c>
      <c r="Q674" s="5" t="s">
        <v>721</v>
      </c>
      <c r="R674" s="30" t="s">
        <v>722</v>
      </c>
      <c r="S674" s="4" t="s">
        <v>89</v>
      </c>
      <c r="T674" s="4" t="s">
        <v>64</v>
      </c>
      <c r="U674" s="4" t="s">
        <v>49</v>
      </c>
      <c r="V674" s="8">
        <v>27743</v>
      </c>
      <c r="W674" s="5" t="s">
        <v>150</v>
      </c>
      <c r="X674" s="5" t="s">
        <v>261</v>
      </c>
      <c r="Y674" s="5" t="s">
        <v>51</v>
      </c>
      <c r="Z674" s="4" t="s">
        <v>93</v>
      </c>
      <c r="AA674" s="4">
        <v>8309</v>
      </c>
      <c r="AB674" s="5" t="s">
        <v>112</v>
      </c>
      <c r="AC674" s="5" t="s">
        <v>723</v>
      </c>
      <c r="AD674" s="9">
        <v>383</v>
      </c>
      <c r="AE674" s="5"/>
      <c r="AF674" s="5" t="s">
        <v>116</v>
      </c>
      <c r="AG674" s="4">
        <v>1</v>
      </c>
      <c r="AH674" s="4">
        <v>1</v>
      </c>
      <c r="AI674" s="4">
        <v>1</v>
      </c>
      <c r="AJ674" s="5" t="s">
        <v>55</v>
      </c>
    </row>
    <row r="675" spans="1:36" ht="38.25" x14ac:dyDescent="0.25">
      <c r="A675" s="4" t="s">
        <v>2211</v>
      </c>
      <c r="B675" s="4">
        <v>82344</v>
      </c>
      <c r="C675" s="4" t="s">
        <v>1537</v>
      </c>
      <c r="D675" s="5" t="s">
        <v>5098</v>
      </c>
      <c r="E675" s="4" t="s">
        <v>39</v>
      </c>
      <c r="F675" s="4" t="s">
        <v>69</v>
      </c>
      <c r="G675" s="4" t="s">
        <v>70</v>
      </c>
      <c r="H675" s="4" t="s">
        <v>71</v>
      </c>
      <c r="I675" s="4" t="s">
        <v>72</v>
      </c>
      <c r="J675" s="5" t="s">
        <v>72</v>
      </c>
      <c r="K675" s="5" t="s">
        <v>72</v>
      </c>
      <c r="L675" s="5" t="s">
        <v>1265</v>
      </c>
      <c r="M675" s="6" t="s">
        <v>1266</v>
      </c>
      <c r="N675" s="4">
        <v>90</v>
      </c>
      <c r="O675" s="4" t="s">
        <v>75</v>
      </c>
      <c r="P675" s="4" t="s">
        <v>72</v>
      </c>
      <c r="Q675" s="5" t="s">
        <v>1267</v>
      </c>
      <c r="R675" s="30" t="s">
        <v>1268</v>
      </c>
      <c r="S675" s="4" t="s">
        <v>89</v>
      </c>
      <c r="T675" s="4" t="s">
        <v>64</v>
      </c>
      <c r="U675" s="4" t="s">
        <v>90</v>
      </c>
      <c r="V675" s="8">
        <v>34213</v>
      </c>
      <c r="W675" s="5" t="s">
        <v>150</v>
      </c>
      <c r="X675" s="5" t="s">
        <v>151</v>
      </c>
      <c r="Y675" s="5" t="s">
        <v>51</v>
      </c>
      <c r="Z675" s="4" t="s">
        <v>93</v>
      </c>
      <c r="AA675" s="4">
        <v>7057</v>
      </c>
      <c r="AB675" s="5" t="s">
        <v>112</v>
      </c>
      <c r="AC675" s="5" t="s">
        <v>1269</v>
      </c>
      <c r="AD675" s="9">
        <v>158</v>
      </c>
      <c r="AE675" s="5"/>
      <c r="AF675" s="5" t="s">
        <v>53</v>
      </c>
      <c r="AG675" s="4">
        <v>0</v>
      </c>
      <c r="AH675" s="4">
        <v>0</v>
      </c>
      <c r="AI675" s="4">
        <v>0</v>
      </c>
      <c r="AJ675" s="5" t="s">
        <v>96</v>
      </c>
    </row>
    <row r="676" spans="1:36" ht="51" x14ac:dyDescent="0.25">
      <c r="A676" s="4" t="s">
        <v>2219</v>
      </c>
      <c r="B676" s="4">
        <v>12378</v>
      </c>
      <c r="C676" s="4" t="s">
        <v>1537</v>
      </c>
      <c r="D676" s="5" t="s">
        <v>5099</v>
      </c>
      <c r="E676" s="4" t="s">
        <v>39</v>
      </c>
      <c r="F676" s="4" t="s">
        <v>80</v>
      </c>
      <c r="G676" s="4" t="s">
        <v>81</v>
      </c>
      <c r="H676" s="4" t="s">
        <v>82</v>
      </c>
      <c r="I676" s="4" t="s">
        <v>83</v>
      </c>
      <c r="J676" s="5" t="s">
        <v>83</v>
      </c>
      <c r="K676" s="5" t="s">
        <v>83</v>
      </c>
      <c r="L676" s="5" t="s">
        <v>1052</v>
      </c>
      <c r="M676" s="6" t="s">
        <v>551</v>
      </c>
      <c r="N676" s="4"/>
      <c r="O676" s="4" t="s">
        <v>1053</v>
      </c>
      <c r="P676" s="4" t="s">
        <v>83</v>
      </c>
      <c r="Q676" s="5" t="s">
        <v>5100</v>
      </c>
      <c r="R676" s="30" t="s">
        <v>5101</v>
      </c>
      <c r="S676" s="4" t="s">
        <v>89</v>
      </c>
      <c r="T676" s="4" t="s">
        <v>64</v>
      </c>
      <c r="U676" s="4" t="s">
        <v>49</v>
      </c>
      <c r="V676" s="8">
        <v>27743</v>
      </c>
      <c r="W676" s="5" t="s">
        <v>150</v>
      </c>
      <c r="X676" s="5" t="s">
        <v>261</v>
      </c>
      <c r="Y676" s="5" t="s">
        <v>51</v>
      </c>
      <c r="Z676" s="4" t="s">
        <v>93</v>
      </c>
      <c r="AA676" s="4">
        <v>8604</v>
      </c>
      <c r="AB676" s="5" t="s">
        <v>112</v>
      </c>
      <c r="AC676" s="5" t="s">
        <v>5102</v>
      </c>
      <c r="AD676" s="9">
        <v>345</v>
      </c>
      <c r="AE676" s="5"/>
      <c r="AF676" s="5" t="s">
        <v>116</v>
      </c>
      <c r="AG676" s="4">
        <v>0</v>
      </c>
      <c r="AH676" s="4">
        <v>1</v>
      </c>
      <c r="AI676" s="4">
        <v>1</v>
      </c>
      <c r="AJ676" s="5" t="s">
        <v>2995</v>
      </c>
    </row>
    <row r="677" spans="1:36" ht="25.5" x14ac:dyDescent="0.25">
      <c r="A677" s="4" t="s">
        <v>2222</v>
      </c>
      <c r="B677" s="4">
        <v>107567</v>
      </c>
      <c r="C677" s="4" t="s">
        <v>1537</v>
      </c>
      <c r="D677" s="5" t="s">
        <v>2093</v>
      </c>
      <c r="E677" s="4" t="s">
        <v>39</v>
      </c>
      <c r="F677" s="4" t="s">
        <v>139</v>
      </c>
      <c r="G677" s="4" t="s">
        <v>140</v>
      </c>
      <c r="H677" s="4" t="s">
        <v>141</v>
      </c>
      <c r="I677" s="4" t="s">
        <v>142</v>
      </c>
      <c r="J677" s="5" t="s">
        <v>142</v>
      </c>
      <c r="K677" s="5" t="s">
        <v>142</v>
      </c>
      <c r="L677" s="5" t="s">
        <v>306</v>
      </c>
      <c r="M677" s="6" t="s">
        <v>359</v>
      </c>
      <c r="N677" s="4"/>
      <c r="O677" s="4" t="s">
        <v>144</v>
      </c>
      <c r="P677" s="4" t="s">
        <v>142</v>
      </c>
      <c r="Q677" s="5" t="s">
        <v>1027</v>
      </c>
      <c r="R677" s="30" t="s">
        <v>1271</v>
      </c>
      <c r="S677" s="4" t="s">
        <v>89</v>
      </c>
      <c r="T677" s="4" t="s">
        <v>64</v>
      </c>
      <c r="U677" s="4" t="s">
        <v>90</v>
      </c>
      <c r="V677" s="8">
        <v>22525</v>
      </c>
      <c r="W677" s="5" t="s">
        <v>150</v>
      </c>
      <c r="X677" s="5" t="s">
        <v>281</v>
      </c>
      <c r="Y677" s="5" t="s">
        <v>51</v>
      </c>
      <c r="Z677" s="4" t="s">
        <v>93</v>
      </c>
      <c r="AA677" s="4">
        <v>48609</v>
      </c>
      <c r="AB677" s="5" t="s">
        <v>112</v>
      </c>
      <c r="AC677" s="5" t="s">
        <v>1028</v>
      </c>
      <c r="AD677" s="9">
        <v>175</v>
      </c>
      <c r="AE677" s="5"/>
      <c r="AF677" s="5" t="s">
        <v>54</v>
      </c>
      <c r="AG677" s="4">
        <v>1</v>
      </c>
      <c r="AH677" s="4">
        <v>1</v>
      </c>
      <c r="AI677" s="4">
        <v>1</v>
      </c>
      <c r="AJ677" s="5" t="s">
        <v>96</v>
      </c>
    </row>
    <row r="678" spans="1:36" ht="30" x14ac:dyDescent="0.25">
      <c r="A678" s="4" t="s">
        <v>2230</v>
      </c>
      <c r="B678" s="4">
        <v>104599</v>
      </c>
      <c r="C678" s="4" t="s">
        <v>1537</v>
      </c>
      <c r="D678" s="5" t="s">
        <v>5103</v>
      </c>
      <c r="E678" s="4" t="s">
        <v>39</v>
      </c>
      <c r="F678" s="4" t="s">
        <v>511</v>
      </c>
      <c r="G678" s="4" t="s">
        <v>512</v>
      </c>
      <c r="H678" s="4" t="s">
        <v>513</v>
      </c>
      <c r="I678" s="4" t="s">
        <v>514</v>
      </c>
      <c r="J678" s="5" t="s">
        <v>515</v>
      </c>
      <c r="K678" s="5" t="s">
        <v>515</v>
      </c>
      <c r="L678" s="5" t="s">
        <v>433</v>
      </c>
      <c r="M678" s="6" t="s">
        <v>434</v>
      </c>
      <c r="N678" s="4"/>
      <c r="O678" s="4" t="s">
        <v>517</v>
      </c>
      <c r="P678" s="4" t="s">
        <v>515</v>
      </c>
      <c r="Q678" s="5" t="s">
        <v>1030</v>
      </c>
      <c r="R678" s="30" t="s">
        <v>1031</v>
      </c>
      <c r="S678" s="4" t="s">
        <v>89</v>
      </c>
      <c r="T678" s="4" t="s">
        <v>64</v>
      </c>
      <c r="U678" s="4" t="s">
        <v>90</v>
      </c>
      <c r="V678" s="8">
        <v>30195</v>
      </c>
      <c r="W678" s="5" t="s">
        <v>136</v>
      </c>
      <c r="X678" s="5" t="s">
        <v>518</v>
      </c>
      <c r="Y678" s="5" t="s">
        <v>51</v>
      </c>
      <c r="Z678" s="4" t="s">
        <v>93</v>
      </c>
      <c r="AA678" s="4">
        <v>12179</v>
      </c>
      <c r="AB678" s="5" t="s">
        <v>112</v>
      </c>
      <c r="AC678" s="5" t="s">
        <v>1032</v>
      </c>
      <c r="AD678" s="9">
        <v>58</v>
      </c>
      <c r="AE678" s="5"/>
      <c r="AF678" s="5" t="s">
        <v>54</v>
      </c>
      <c r="AG678" s="4">
        <v>1</v>
      </c>
      <c r="AH678" s="4">
        <v>1</v>
      </c>
      <c r="AI678" s="4">
        <v>1</v>
      </c>
      <c r="AJ678" s="5" t="s">
        <v>96</v>
      </c>
    </row>
    <row r="679" spans="1:36" ht="38.25" x14ac:dyDescent="0.25">
      <c r="A679" s="4" t="s">
        <v>2237</v>
      </c>
      <c r="B679" s="4">
        <v>12380</v>
      </c>
      <c r="C679" s="4" t="s">
        <v>1537</v>
      </c>
      <c r="D679" s="5" t="s">
        <v>5104</v>
      </c>
      <c r="E679" s="4" t="s">
        <v>39</v>
      </c>
      <c r="F679" s="4" t="s">
        <v>80</v>
      </c>
      <c r="G679" s="4" t="s">
        <v>81</v>
      </c>
      <c r="H679" s="4" t="s">
        <v>82</v>
      </c>
      <c r="I679" s="4" t="s">
        <v>83</v>
      </c>
      <c r="J679" s="5" t="s">
        <v>83</v>
      </c>
      <c r="K679" s="5" t="s">
        <v>83</v>
      </c>
      <c r="L679" s="5" t="s">
        <v>1274</v>
      </c>
      <c r="M679" s="6" t="s">
        <v>1275</v>
      </c>
      <c r="N679" s="4"/>
      <c r="O679" s="4" t="s">
        <v>1276</v>
      </c>
      <c r="P679" s="4" t="s">
        <v>83</v>
      </c>
      <c r="Q679" s="5" t="s">
        <v>1277</v>
      </c>
      <c r="R679" s="30" t="s">
        <v>1278</v>
      </c>
      <c r="S679" s="4" t="s">
        <v>89</v>
      </c>
      <c r="T679" s="4" t="s">
        <v>64</v>
      </c>
      <c r="U679" s="4" t="s">
        <v>90</v>
      </c>
      <c r="V679" s="8">
        <v>34700</v>
      </c>
      <c r="W679" s="5" t="s">
        <v>150</v>
      </c>
      <c r="X679" s="5" t="s">
        <v>261</v>
      </c>
      <c r="Y679" s="5" t="s">
        <v>51</v>
      </c>
      <c r="Z679" s="4" t="s">
        <v>93</v>
      </c>
      <c r="AA679" s="4">
        <v>8605</v>
      </c>
      <c r="AB679" s="5" t="s">
        <v>112</v>
      </c>
      <c r="AC679" s="5" t="s">
        <v>1279</v>
      </c>
      <c r="AD679" s="9">
        <v>169</v>
      </c>
      <c r="AE679" s="5"/>
      <c r="AF679" s="5" t="s">
        <v>54</v>
      </c>
      <c r="AG679" s="4">
        <v>1</v>
      </c>
      <c r="AH679" s="4">
        <v>1</v>
      </c>
      <c r="AI679" s="4">
        <v>1</v>
      </c>
      <c r="AJ679" s="5" t="s">
        <v>96</v>
      </c>
    </row>
    <row r="680" spans="1:36" ht="30" x14ac:dyDescent="0.25">
      <c r="A680" s="4" t="s">
        <v>2246</v>
      </c>
      <c r="B680" s="4">
        <v>12382</v>
      </c>
      <c r="C680" s="4" t="s">
        <v>1537</v>
      </c>
      <c r="D680" s="5" t="s">
        <v>5105</v>
      </c>
      <c r="E680" s="4" t="s">
        <v>39</v>
      </c>
      <c r="F680" s="4" t="s">
        <v>80</v>
      </c>
      <c r="G680" s="4" t="s">
        <v>81</v>
      </c>
      <c r="H680" s="4" t="s">
        <v>82</v>
      </c>
      <c r="I680" s="4" t="s">
        <v>83</v>
      </c>
      <c r="J680" s="5" t="s">
        <v>83</v>
      </c>
      <c r="K680" s="5" t="s">
        <v>83</v>
      </c>
      <c r="L680" s="5" t="s">
        <v>98</v>
      </c>
      <c r="M680" s="6" t="s">
        <v>428</v>
      </c>
      <c r="N680" s="4"/>
      <c r="O680" s="4" t="s">
        <v>1281</v>
      </c>
      <c r="P680" s="4" t="s">
        <v>83</v>
      </c>
      <c r="Q680" s="5" t="s">
        <v>1282</v>
      </c>
      <c r="R680" s="30" t="s">
        <v>1283</v>
      </c>
      <c r="S680" s="4" t="s">
        <v>89</v>
      </c>
      <c r="T680" s="4" t="s">
        <v>64</v>
      </c>
      <c r="U680" s="4" t="s">
        <v>90</v>
      </c>
      <c r="V680" s="8">
        <v>27743</v>
      </c>
      <c r="W680" s="5" t="s">
        <v>150</v>
      </c>
      <c r="X680" s="5" t="s">
        <v>261</v>
      </c>
      <c r="Y680" s="5" t="s">
        <v>51</v>
      </c>
      <c r="Z680" s="4" t="s">
        <v>93</v>
      </c>
      <c r="AA680" s="4">
        <v>8606</v>
      </c>
      <c r="AB680" s="5" t="s">
        <v>112</v>
      </c>
      <c r="AC680" s="5" t="s">
        <v>1284</v>
      </c>
      <c r="AD680" s="9">
        <v>147</v>
      </c>
      <c r="AE680" s="5"/>
      <c r="AF680" s="5" t="s">
        <v>53</v>
      </c>
      <c r="AG680" s="4">
        <v>0</v>
      </c>
      <c r="AH680" s="4">
        <v>1</v>
      </c>
      <c r="AI680" s="4">
        <v>0</v>
      </c>
      <c r="AJ680" s="5" t="s">
        <v>96</v>
      </c>
    </row>
    <row r="681" spans="1:36" ht="25.5" x14ac:dyDescent="0.25">
      <c r="A681" s="4" t="s">
        <v>2252</v>
      </c>
      <c r="B681" s="4">
        <v>12432</v>
      </c>
      <c r="C681" s="4" t="s">
        <v>1537</v>
      </c>
      <c r="D681" s="5" t="s">
        <v>5106</v>
      </c>
      <c r="E681" s="4" t="s">
        <v>39</v>
      </c>
      <c r="F681" s="4" t="s">
        <v>80</v>
      </c>
      <c r="G681" s="4" t="s">
        <v>81</v>
      </c>
      <c r="H681" s="4" t="s">
        <v>82</v>
      </c>
      <c r="I681" s="4" t="s">
        <v>83</v>
      </c>
      <c r="J681" s="5" t="s">
        <v>83</v>
      </c>
      <c r="K681" s="5" t="s">
        <v>83</v>
      </c>
      <c r="L681" s="5" t="s">
        <v>5107</v>
      </c>
      <c r="M681" s="6" t="s">
        <v>959</v>
      </c>
      <c r="N681" s="4"/>
      <c r="O681" s="4" t="s">
        <v>5108</v>
      </c>
      <c r="P681" s="4" t="s">
        <v>83</v>
      </c>
      <c r="Q681" s="5" t="s">
        <v>5109</v>
      </c>
      <c r="R681" s="30" t="s">
        <v>5110</v>
      </c>
      <c r="S681" s="4" t="s">
        <v>89</v>
      </c>
      <c r="T681" s="4" t="s">
        <v>64</v>
      </c>
      <c r="U681" s="4" t="s">
        <v>49</v>
      </c>
      <c r="V681" s="8">
        <v>27743</v>
      </c>
      <c r="W681" s="5" t="s">
        <v>150</v>
      </c>
      <c r="X681" s="5" t="s">
        <v>261</v>
      </c>
      <c r="Y681" s="5" t="s">
        <v>51</v>
      </c>
      <c r="Z681" s="4" t="s">
        <v>93</v>
      </c>
      <c r="AA681" s="4">
        <v>8607</v>
      </c>
      <c r="AB681" s="5" t="s">
        <v>112</v>
      </c>
      <c r="AC681" s="5" t="s">
        <v>5111</v>
      </c>
      <c r="AD681" s="4">
        <v>380</v>
      </c>
      <c r="AE681" s="5"/>
      <c r="AF681" s="5" t="s">
        <v>54</v>
      </c>
      <c r="AG681" s="4">
        <v>0</v>
      </c>
      <c r="AH681" s="4">
        <v>1</v>
      </c>
      <c r="AI681" s="4">
        <v>1</v>
      </c>
      <c r="AJ681" s="5" t="s">
        <v>55</v>
      </c>
    </row>
    <row r="682" spans="1:36" ht="25.5" x14ac:dyDescent="0.25">
      <c r="A682" s="4" t="s">
        <v>2263</v>
      </c>
      <c r="B682" s="4">
        <v>12434</v>
      </c>
      <c r="C682" s="4" t="s">
        <v>1537</v>
      </c>
      <c r="D682" s="5" t="s">
        <v>5112</v>
      </c>
      <c r="E682" s="4" t="s">
        <v>39</v>
      </c>
      <c r="F682" s="4" t="s">
        <v>80</v>
      </c>
      <c r="G682" s="4" t="s">
        <v>81</v>
      </c>
      <c r="H682" s="4" t="s">
        <v>82</v>
      </c>
      <c r="I682" s="4" t="s">
        <v>83</v>
      </c>
      <c r="J682" s="5" t="s">
        <v>83</v>
      </c>
      <c r="K682" s="5" t="s">
        <v>83</v>
      </c>
      <c r="L682" s="5" t="s">
        <v>5113</v>
      </c>
      <c r="M682" s="6" t="s">
        <v>1069</v>
      </c>
      <c r="N682" s="4"/>
      <c r="O682" s="4" t="s">
        <v>5114</v>
      </c>
      <c r="P682" s="4" t="s">
        <v>83</v>
      </c>
      <c r="Q682" s="5" t="s">
        <v>5115</v>
      </c>
      <c r="R682" s="30" t="s">
        <v>5116</v>
      </c>
      <c r="S682" s="4" t="s">
        <v>89</v>
      </c>
      <c r="T682" s="4" t="s">
        <v>64</v>
      </c>
      <c r="U682" s="4" t="s">
        <v>49</v>
      </c>
      <c r="V682" s="8">
        <v>27743</v>
      </c>
      <c r="W682" s="5" t="s">
        <v>150</v>
      </c>
      <c r="X682" s="5" t="s">
        <v>261</v>
      </c>
      <c r="Y682" s="5" t="s">
        <v>51</v>
      </c>
      <c r="Z682" s="4" t="s">
        <v>93</v>
      </c>
      <c r="AA682" s="4">
        <v>8608</v>
      </c>
      <c r="AB682" s="5" t="s">
        <v>112</v>
      </c>
      <c r="AC682" s="5" t="s">
        <v>5117</v>
      </c>
      <c r="AD682" s="9">
        <v>228</v>
      </c>
      <c r="AE682" s="5"/>
      <c r="AF682" s="5" t="s">
        <v>116</v>
      </c>
      <c r="AG682" s="4">
        <v>0</v>
      </c>
      <c r="AH682" s="4">
        <v>1</v>
      </c>
      <c r="AI682" s="4">
        <v>1</v>
      </c>
      <c r="AJ682" s="5" t="s">
        <v>55</v>
      </c>
    </row>
    <row r="683" spans="1:36" ht="25.5" x14ac:dyDescent="0.25">
      <c r="A683" s="4" t="s">
        <v>2270</v>
      </c>
      <c r="B683" s="4">
        <v>111947</v>
      </c>
      <c r="C683" s="4" t="s">
        <v>1537</v>
      </c>
      <c r="D683" s="5" t="s">
        <v>5118</v>
      </c>
      <c r="E683" s="4" t="s">
        <v>39</v>
      </c>
      <c r="F683" s="4" t="s">
        <v>139</v>
      </c>
      <c r="G683" s="4" t="s">
        <v>140</v>
      </c>
      <c r="H683" s="4" t="s">
        <v>141</v>
      </c>
      <c r="I683" s="4" t="s">
        <v>142</v>
      </c>
      <c r="J683" s="5" t="s">
        <v>142</v>
      </c>
      <c r="K683" s="5" t="s">
        <v>142</v>
      </c>
      <c r="L683" s="5" t="s">
        <v>5119</v>
      </c>
      <c r="M683" s="6" t="s">
        <v>415</v>
      </c>
      <c r="N683" s="4"/>
      <c r="O683" s="4" t="s">
        <v>144</v>
      </c>
      <c r="P683" s="4" t="s">
        <v>142</v>
      </c>
      <c r="Q683" s="5" t="s">
        <v>5120</v>
      </c>
      <c r="R683" s="30" t="s">
        <v>5121</v>
      </c>
      <c r="S683" s="4" t="s">
        <v>89</v>
      </c>
      <c r="T683" s="4" t="s">
        <v>64</v>
      </c>
      <c r="U683" s="4" t="s">
        <v>49</v>
      </c>
      <c r="V683" s="8">
        <v>17777</v>
      </c>
      <c r="W683" s="5" t="s">
        <v>150</v>
      </c>
      <c r="X683" s="5" t="s">
        <v>281</v>
      </c>
      <c r="Y683" s="5" t="s">
        <v>51</v>
      </c>
      <c r="Z683" s="4" t="s">
        <v>93</v>
      </c>
      <c r="AA683" s="4">
        <v>30830</v>
      </c>
      <c r="AB683" s="5" t="s">
        <v>112</v>
      </c>
      <c r="AC683" s="5" t="s">
        <v>5078</v>
      </c>
      <c r="AD683" s="9">
        <v>218</v>
      </c>
      <c r="AE683" s="5"/>
      <c r="AF683" s="5" t="s">
        <v>116</v>
      </c>
      <c r="AG683" s="4">
        <v>1</v>
      </c>
      <c r="AH683" s="4">
        <v>1</v>
      </c>
      <c r="AI683" s="4">
        <v>1</v>
      </c>
      <c r="AJ683" s="5" t="s">
        <v>55</v>
      </c>
    </row>
    <row r="684" spans="1:36" ht="30" x14ac:dyDescent="0.25">
      <c r="A684" s="4" t="s">
        <v>2281</v>
      </c>
      <c r="B684" s="4">
        <v>110189</v>
      </c>
      <c r="C684" s="4" t="s">
        <v>1537</v>
      </c>
      <c r="D684" s="5" t="s">
        <v>5122</v>
      </c>
      <c r="E684" s="4" t="s">
        <v>39</v>
      </c>
      <c r="F684" s="4" t="s">
        <v>155</v>
      </c>
      <c r="G684" s="4" t="s">
        <v>1800</v>
      </c>
      <c r="H684" s="4" t="s">
        <v>5123</v>
      </c>
      <c r="I684" s="4" t="s">
        <v>158</v>
      </c>
      <c r="J684" s="5" t="s">
        <v>1802</v>
      </c>
      <c r="K684" s="5" t="s">
        <v>5124</v>
      </c>
      <c r="L684" s="5" t="s">
        <v>53</v>
      </c>
      <c r="M684" s="6" t="s">
        <v>896</v>
      </c>
      <c r="N684" s="4"/>
      <c r="O684" s="4" t="s">
        <v>1804</v>
      </c>
      <c r="P684" s="4" t="s">
        <v>1802</v>
      </c>
      <c r="Q684" s="5" t="s">
        <v>5125</v>
      </c>
      <c r="R684" s="30" t="s">
        <v>5126</v>
      </c>
      <c r="S684" s="4" t="s">
        <v>89</v>
      </c>
      <c r="T684" s="4" t="s">
        <v>64</v>
      </c>
      <c r="U684" s="4" t="s">
        <v>49</v>
      </c>
      <c r="V684" s="8">
        <v>36404</v>
      </c>
      <c r="W684" s="5" t="s">
        <v>11</v>
      </c>
      <c r="X684" s="5" t="s">
        <v>1807</v>
      </c>
      <c r="Y684" s="5" t="s">
        <v>51</v>
      </c>
      <c r="Z684" s="4" t="s">
        <v>93</v>
      </c>
      <c r="AA684" s="4">
        <v>107327</v>
      </c>
      <c r="AB684" s="5" t="s">
        <v>112</v>
      </c>
      <c r="AC684" s="5" t="s">
        <v>5127</v>
      </c>
      <c r="AD684" s="4">
        <v>80</v>
      </c>
      <c r="AE684" s="5"/>
      <c r="AF684" s="5" t="s">
        <v>116</v>
      </c>
      <c r="AG684" s="4">
        <v>0</v>
      </c>
      <c r="AH684" s="4">
        <v>1</v>
      </c>
      <c r="AI684" s="4">
        <v>0</v>
      </c>
      <c r="AJ684" s="5" t="s">
        <v>55</v>
      </c>
    </row>
    <row r="685" spans="1:36" ht="25.5" x14ac:dyDescent="0.25">
      <c r="A685" s="4" t="s">
        <v>2287</v>
      </c>
      <c r="B685" s="4">
        <v>8624</v>
      </c>
      <c r="C685" s="4" t="s">
        <v>1537</v>
      </c>
      <c r="D685" s="5" t="s">
        <v>5128</v>
      </c>
      <c r="E685" s="4" t="s">
        <v>39</v>
      </c>
      <c r="F685" s="4" t="s">
        <v>318</v>
      </c>
      <c r="G685" s="4" t="s">
        <v>5129</v>
      </c>
      <c r="H685" s="4" t="s">
        <v>5130</v>
      </c>
      <c r="I685" s="4" t="s">
        <v>321</v>
      </c>
      <c r="J685" s="5" t="s">
        <v>5131</v>
      </c>
      <c r="K685" s="5" t="s">
        <v>5131</v>
      </c>
      <c r="L685" s="5" t="s">
        <v>53</v>
      </c>
      <c r="M685" s="6" t="s">
        <v>4917</v>
      </c>
      <c r="N685" s="4"/>
      <c r="O685" s="4" t="s">
        <v>5132</v>
      </c>
      <c r="P685" s="4" t="s">
        <v>5131</v>
      </c>
      <c r="Q685" s="5" t="s">
        <v>5133</v>
      </c>
      <c r="R685" s="30" t="s">
        <v>5134</v>
      </c>
      <c r="S685" s="4" t="s">
        <v>89</v>
      </c>
      <c r="T685" s="4" t="s">
        <v>64</v>
      </c>
      <c r="U685" s="4" t="s">
        <v>49</v>
      </c>
      <c r="V685" s="8">
        <v>16472</v>
      </c>
      <c r="W685" s="5" t="s">
        <v>11</v>
      </c>
      <c r="X685" s="5" t="s">
        <v>5135</v>
      </c>
      <c r="Y685" s="5" t="s">
        <v>51</v>
      </c>
      <c r="Z685" s="4" t="s">
        <v>93</v>
      </c>
      <c r="AA685" s="4">
        <v>6263</v>
      </c>
      <c r="AB685" s="5" t="s">
        <v>112</v>
      </c>
      <c r="AC685" s="5" t="s">
        <v>5136</v>
      </c>
      <c r="AD685" s="9">
        <v>221</v>
      </c>
      <c r="AE685" s="5"/>
      <c r="AF685" s="5" t="s">
        <v>419</v>
      </c>
      <c r="AG685" s="4">
        <v>1</v>
      </c>
      <c r="AH685" s="4">
        <v>1</v>
      </c>
      <c r="AI685" s="4">
        <v>0</v>
      </c>
      <c r="AJ685" s="5" t="s">
        <v>55</v>
      </c>
    </row>
    <row r="686" spans="1:36" ht="25.5" x14ac:dyDescent="0.25">
      <c r="A686" s="4" t="s">
        <v>2293</v>
      </c>
      <c r="B686" s="4">
        <v>12943</v>
      </c>
      <c r="C686" s="4" t="s">
        <v>1537</v>
      </c>
      <c r="D686" s="5" t="s">
        <v>5137</v>
      </c>
      <c r="E686" s="4" t="s">
        <v>39</v>
      </c>
      <c r="F686" s="4" t="s">
        <v>80</v>
      </c>
      <c r="G686" s="4" t="s">
        <v>81</v>
      </c>
      <c r="H686" s="4" t="s">
        <v>82</v>
      </c>
      <c r="I686" s="4" t="s">
        <v>83</v>
      </c>
      <c r="J686" s="5" t="s">
        <v>83</v>
      </c>
      <c r="K686" s="5" t="s">
        <v>83</v>
      </c>
      <c r="L686" s="5" t="s">
        <v>209</v>
      </c>
      <c r="M686" s="6" t="s">
        <v>1037</v>
      </c>
      <c r="N686" s="4"/>
      <c r="O686" s="4" t="s">
        <v>243</v>
      </c>
      <c r="P686" s="4" t="s">
        <v>83</v>
      </c>
      <c r="Q686" s="5" t="s">
        <v>1038</v>
      </c>
      <c r="R686" s="30" t="s">
        <v>1039</v>
      </c>
      <c r="S686" s="4" t="s">
        <v>89</v>
      </c>
      <c r="T686" s="4" t="s">
        <v>48</v>
      </c>
      <c r="U686" s="4" t="s">
        <v>49</v>
      </c>
      <c r="V686" s="8">
        <v>26177</v>
      </c>
      <c r="W686" s="5" t="s">
        <v>150</v>
      </c>
      <c r="X686" s="5" t="s">
        <v>261</v>
      </c>
      <c r="Y686" s="5" t="s">
        <v>51</v>
      </c>
      <c r="Z686" s="4" t="s">
        <v>93</v>
      </c>
      <c r="AA686" s="4">
        <v>9084</v>
      </c>
      <c r="AB686" s="5" t="s">
        <v>112</v>
      </c>
      <c r="AC686" s="5" t="s">
        <v>1040</v>
      </c>
      <c r="AD686" s="9">
        <v>30</v>
      </c>
      <c r="AE686" s="5"/>
      <c r="AF686" s="5" t="s">
        <v>54</v>
      </c>
      <c r="AG686" s="4">
        <v>0</v>
      </c>
      <c r="AH686" s="4">
        <v>1</v>
      </c>
      <c r="AI686" s="4">
        <v>1</v>
      </c>
      <c r="AJ686" s="5" t="s">
        <v>55</v>
      </c>
    </row>
    <row r="687" spans="1:36" ht="25.5" x14ac:dyDescent="0.25">
      <c r="A687" s="4" t="s">
        <v>2299</v>
      </c>
      <c r="B687" s="4">
        <v>53560</v>
      </c>
      <c r="C687" s="4" t="s">
        <v>1537</v>
      </c>
      <c r="D687" s="5" t="s">
        <v>5138</v>
      </c>
      <c r="E687" s="4" t="s">
        <v>39</v>
      </c>
      <c r="F687" s="4" t="s">
        <v>511</v>
      </c>
      <c r="G687" s="4" t="s">
        <v>1233</v>
      </c>
      <c r="H687" s="4" t="s">
        <v>5139</v>
      </c>
      <c r="I687" s="4" t="s">
        <v>514</v>
      </c>
      <c r="J687" s="5" t="s">
        <v>1235</v>
      </c>
      <c r="K687" s="5" t="s">
        <v>5140</v>
      </c>
      <c r="L687" s="5" t="s">
        <v>53</v>
      </c>
      <c r="M687" s="6" t="s">
        <v>4354</v>
      </c>
      <c r="N687" s="4"/>
      <c r="O687" s="4" t="s">
        <v>1238</v>
      </c>
      <c r="P687" s="4" t="s">
        <v>1235</v>
      </c>
      <c r="Q687" s="5" t="s">
        <v>5141</v>
      </c>
      <c r="R687" s="30" t="s">
        <v>5142</v>
      </c>
      <c r="S687" s="4" t="s">
        <v>89</v>
      </c>
      <c r="T687" s="4" t="s">
        <v>64</v>
      </c>
      <c r="U687" s="4" t="s">
        <v>49</v>
      </c>
      <c r="V687" s="8">
        <v>23621</v>
      </c>
      <c r="W687" s="5" t="s">
        <v>11</v>
      </c>
      <c r="X687" s="5" t="s">
        <v>1631</v>
      </c>
      <c r="Y687" s="5" t="s">
        <v>51</v>
      </c>
      <c r="Z687" s="4" t="s">
        <v>93</v>
      </c>
      <c r="AA687" s="4">
        <v>40604</v>
      </c>
      <c r="AB687" s="5" t="s">
        <v>112</v>
      </c>
      <c r="AC687" s="5" t="s">
        <v>5143</v>
      </c>
      <c r="AD687" s="9">
        <v>97</v>
      </c>
      <c r="AE687" s="5"/>
      <c r="AF687" s="5" t="s">
        <v>116</v>
      </c>
      <c r="AG687" s="4">
        <v>0</v>
      </c>
      <c r="AH687" s="4">
        <v>0</v>
      </c>
      <c r="AI687" s="4">
        <v>0</v>
      </c>
      <c r="AJ687" s="5" t="s">
        <v>55</v>
      </c>
    </row>
    <row r="688" spans="1:36" ht="25.5" x14ac:dyDescent="0.25">
      <c r="A688" s="4" t="s">
        <v>2307</v>
      </c>
      <c r="B688" s="4">
        <v>16480</v>
      </c>
      <c r="C688" s="4" t="s">
        <v>1537</v>
      </c>
      <c r="D688" s="5" t="s">
        <v>2673</v>
      </c>
      <c r="E688" s="4" t="s">
        <v>39</v>
      </c>
      <c r="F688" s="4" t="s">
        <v>291</v>
      </c>
      <c r="G688" s="4" t="s">
        <v>292</v>
      </c>
      <c r="H688" s="4" t="s">
        <v>293</v>
      </c>
      <c r="I688" s="4" t="s">
        <v>294</v>
      </c>
      <c r="J688" s="5" t="s">
        <v>295</v>
      </c>
      <c r="K688" s="5" t="s">
        <v>295</v>
      </c>
      <c r="L688" s="5" t="s">
        <v>160</v>
      </c>
      <c r="M688" s="6" t="s">
        <v>222</v>
      </c>
      <c r="N688" s="4"/>
      <c r="O688" s="4" t="s">
        <v>297</v>
      </c>
      <c r="P688" s="4" t="s">
        <v>295</v>
      </c>
      <c r="Q688" s="5" t="s">
        <v>5144</v>
      </c>
      <c r="R688" s="30" t="s">
        <v>5145</v>
      </c>
      <c r="S688" s="4" t="s">
        <v>89</v>
      </c>
      <c r="T688" s="4" t="s">
        <v>64</v>
      </c>
      <c r="U688" s="4" t="s">
        <v>49</v>
      </c>
      <c r="V688" s="8">
        <v>7550</v>
      </c>
      <c r="W688" s="5" t="s">
        <v>11</v>
      </c>
      <c r="X688" s="5" t="s">
        <v>5146</v>
      </c>
      <c r="Y688" s="5" t="s">
        <v>51</v>
      </c>
      <c r="Z688" s="4" t="s">
        <v>93</v>
      </c>
      <c r="AA688" s="4">
        <v>10705</v>
      </c>
      <c r="AB688" s="5" t="s">
        <v>112</v>
      </c>
      <c r="AC688" s="5" t="s">
        <v>944</v>
      </c>
      <c r="AD688" s="4">
        <v>253</v>
      </c>
      <c r="AE688" s="5"/>
      <c r="AF688" s="5" t="s">
        <v>116</v>
      </c>
      <c r="AG688" s="4">
        <v>1</v>
      </c>
      <c r="AH688" s="4">
        <v>1</v>
      </c>
      <c r="AI688" s="4">
        <v>1</v>
      </c>
      <c r="AJ688" s="5" t="s">
        <v>55</v>
      </c>
    </row>
    <row r="689" spans="1:36" ht="25.5" x14ac:dyDescent="0.25">
      <c r="A689" s="4" t="s">
        <v>2314</v>
      </c>
      <c r="B689" s="4">
        <v>109514</v>
      </c>
      <c r="C689" s="4" t="s">
        <v>1537</v>
      </c>
      <c r="D689" s="5" t="s">
        <v>5147</v>
      </c>
      <c r="E689" s="4" t="s">
        <v>39</v>
      </c>
      <c r="F689" s="4" t="s">
        <v>301</v>
      </c>
      <c r="G689" s="4" t="s">
        <v>2116</v>
      </c>
      <c r="H689" s="4" t="s">
        <v>5148</v>
      </c>
      <c r="I689" s="4" t="s">
        <v>304</v>
      </c>
      <c r="J689" s="5" t="s">
        <v>559</v>
      </c>
      <c r="K689" s="5" t="s">
        <v>5149</v>
      </c>
      <c r="L689" s="5" t="s">
        <v>53</v>
      </c>
      <c r="M689" s="6" t="s">
        <v>5150</v>
      </c>
      <c r="N689" s="4"/>
      <c r="O689" s="4" t="s">
        <v>561</v>
      </c>
      <c r="P689" s="4" t="s">
        <v>559</v>
      </c>
      <c r="Q689" s="5" t="s">
        <v>5151</v>
      </c>
      <c r="R689" s="30" t="s">
        <v>5152</v>
      </c>
      <c r="S689" s="4" t="s">
        <v>89</v>
      </c>
      <c r="T689" s="4" t="s">
        <v>64</v>
      </c>
      <c r="U689" s="4" t="s">
        <v>49</v>
      </c>
      <c r="V689" s="8">
        <v>7550</v>
      </c>
      <c r="W689" s="5" t="s">
        <v>11</v>
      </c>
      <c r="X689" s="5" t="s">
        <v>5153</v>
      </c>
      <c r="Y689" s="5" t="s">
        <v>51</v>
      </c>
      <c r="Z689" s="4" t="s">
        <v>93</v>
      </c>
      <c r="AA689" s="4">
        <v>11634</v>
      </c>
      <c r="AB689" s="5" t="s">
        <v>112</v>
      </c>
      <c r="AC689" s="5" t="s">
        <v>5154</v>
      </c>
      <c r="AD689" s="4">
        <v>77</v>
      </c>
      <c r="AE689" s="5"/>
      <c r="AF689" s="5" t="s">
        <v>116</v>
      </c>
      <c r="AG689" s="4">
        <v>1</v>
      </c>
      <c r="AH689" s="4">
        <v>1</v>
      </c>
      <c r="AI689" s="4">
        <v>0</v>
      </c>
      <c r="AJ689" s="5" t="s">
        <v>55</v>
      </c>
    </row>
    <row r="690" spans="1:36" ht="38.25" x14ac:dyDescent="0.25">
      <c r="A690" s="4" t="s">
        <v>2318</v>
      </c>
      <c r="B690" s="4">
        <v>267302</v>
      </c>
      <c r="C690" s="4" t="s">
        <v>1537</v>
      </c>
      <c r="D690" s="5" t="s">
        <v>5155</v>
      </c>
      <c r="E690" s="4" t="s">
        <v>39</v>
      </c>
      <c r="F690" s="4" t="s">
        <v>301</v>
      </c>
      <c r="G690" s="4" t="s">
        <v>2116</v>
      </c>
      <c r="H690" s="4" t="s">
        <v>5156</v>
      </c>
      <c r="I690" s="4" t="s">
        <v>304</v>
      </c>
      <c r="J690" s="5" t="s">
        <v>559</v>
      </c>
      <c r="K690" s="5" t="s">
        <v>5157</v>
      </c>
      <c r="L690" s="5" t="s">
        <v>53</v>
      </c>
      <c r="M690" s="6" t="s">
        <v>428</v>
      </c>
      <c r="N690" s="4"/>
      <c r="O690" s="4" t="s">
        <v>561</v>
      </c>
      <c r="P690" s="4" t="s">
        <v>5157</v>
      </c>
      <c r="Q690" s="5" t="s">
        <v>5151</v>
      </c>
      <c r="R690" s="30" t="s">
        <v>5152</v>
      </c>
      <c r="S690" s="4" t="s">
        <v>89</v>
      </c>
      <c r="T690" s="4" t="s">
        <v>64</v>
      </c>
      <c r="U690" s="4" t="s">
        <v>49</v>
      </c>
      <c r="V690" s="8">
        <v>40787</v>
      </c>
      <c r="W690" s="5" t="s">
        <v>11</v>
      </c>
      <c r="X690" s="5" t="s">
        <v>5153</v>
      </c>
      <c r="Y690" s="5" t="s">
        <v>51</v>
      </c>
      <c r="Z690" s="4" t="s">
        <v>1529</v>
      </c>
      <c r="AA690" s="4">
        <v>109514</v>
      </c>
      <c r="AB690" s="5" t="s">
        <v>1537</v>
      </c>
      <c r="AC690" s="5" t="s">
        <v>5147</v>
      </c>
      <c r="AD690" s="9">
        <v>73</v>
      </c>
      <c r="AE690" s="5"/>
      <c r="AF690" s="5" t="s">
        <v>116</v>
      </c>
      <c r="AG690" s="4">
        <v>1</v>
      </c>
      <c r="AH690" s="4">
        <v>1</v>
      </c>
      <c r="AI690" s="4">
        <v>0</v>
      </c>
      <c r="AJ690" s="5" t="s">
        <v>55</v>
      </c>
    </row>
    <row r="691" spans="1:36" ht="114.75" x14ac:dyDescent="0.25">
      <c r="A691" s="4" t="s">
        <v>2327</v>
      </c>
      <c r="B691" s="4">
        <v>108726</v>
      </c>
      <c r="C691" s="4" t="s">
        <v>1537</v>
      </c>
      <c r="D691" s="5" t="s">
        <v>5158</v>
      </c>
      <c r="E691" s="4" t="s">
        <v>39</v>
      </c>
      <c r="F691" s="4" t="s">
        <v>735</v>
      </c>
      <c r="G691" s="4" t="s">
        <v>3706</v>
      </c>
      <c r="H691" s="4" t="s">
        <v>5159</v>
      </c>
      <c r="I691" s="4" t="s">
        <v>738</v>
      </c>
      <c r="J691" s="5" t="s">
        <v>3708</v>
      </c>
      <c r="K691" s="5" t="s">
        <v>3708</v>
      </c>
      <c r="L691" s="5" t="s">
        <v>53</v>
      </c>
      <c r="M691" s="6" t="s">
        <v>1099</v>
      </c>
      <c r="N691" s="4"/>
      <c r="O691" s="4" t="s">
        <v>3711</v>
      </c>
      <c r="P691" s="4" t="s">
        <v>3712</v>
      </c>
      <c r="Q691" s="5" t="s">
        <v>5160</v>
      </c>
      <c r="R691" s="30" t="s">
        <v>5161</v>
      </c>
      <c r="S691" s="4" t="s">
        <v>89</v>
      </c>
      <c r="T691" s="4" t="s">
        <v>64</v>
      </c>
      <c r="U691" s="4" t="s">
        <v>49</v>
      </c>
      <c r="V691" s="8">
        <v>36404</v>
      </c>
      <c r="W691" s="5" t="s">
        <v>11</v>
      </c>
      <c r="X691" s="5" t="s">
        <v>3715</v>
      </c>
      <c r="Y691" s="5" t="s">
        <v>51</v>
      </c>
      <c r="Z691" s="4" t="s">
        <v>52</v>
      </c>
      <c r="AA691" s="4"/>
      <c r="AB691" s="5" t="s">
        <v>53</v>
      </c>
      <c r="AC691" s="5" t="s">
        <v>53</v>
      </c>
      <c r="AD691" s="4">
        <v>203</v>
      </c>
      <c r="AE691" s="5" t="s">
        <v>5162</v>
      </c>
      <c r="AF691" s="5" t="s">
        <v>116</v>
      </c>
      <c r="AG691" s="4">
        <v>0</v>
      </c>
      <c r="AH691" s="4">
        <v>1</v>
      </c>
      <c r="AI691" s="4">
        <v>1</v>
      </c>
      <c r="AJ691" s="5" t="s">
        <v>176</v>
      </c>
    </row>
    <row r="692" spans="1:36" ht="30" x14ac:dyDescent="0.25">
      <c r="A692" s="4" t="s">
        <v>2331</v>
      </c>
      <c r="B692" s="4">
        <v>12172</v>
      </c>
      <c r="C692" s="4" t="s">
        <v>1537</v>
      </c>
      <c r="D692" s="5" t="s">
        <v>5163</v>
      </c>
      <c r="E692" s="4" t="s">
        <v>39</v>
      </c>
      <c r="F692" s="4" t="s">
        <v>318</v>
      </c>
      <c r="G692" s="4" t="s">
        <v>3932</v>
      </c>
      <c r="H692" s="4" t="s">
        <v>5164</v>
      </c>
      <c r="I692" s="4" t="s">
        <v>321</v>
      </c>
      <c r="J692" s="5" t="s">
        <v>322</v>
      </c>
      <c r="K692" s="5" t="s">
        <v>5165</v>
      </c>
      <c r="L692" s="5" t="s">
        <v>5166</v>
      </c>
      <c r="M692" s="6" t="s">
        <v>468</v>
      </c>
      <c r="N692" s="4"/>
      <c r="O692" s="4" t="s">
        <v>324</v>
      </c>
      <c r="P692" s="4" t="s">
        <v>322</v>
      </c>
      <c r="Q692" s="5" t="s">
        <v>5167</v>
      </c>
      <c r="R692" s="29" t="s">
        <v>5168</v>
      </c>
      <c r="S692" s="4" t="s">
        <v>89</v>
      </c>
      <c r="T692" s="4" t="s">
        <v>64</v>
      </c>
      <c r="U692" s="4" t="s">
        <v>49</v>
      </c>
      <c r="V692" s="8">
        <v>16681</v>
      </c>
      <c r="W692" s="5" t="s">
        <v>11</v>
      </c>
      <c r="X692" s="5" t="s">
        <v>3937</v>
      </c>
      <c r="Y692" s="5" t="s">
        <v>51</v>
      </c>
      <c r="Z692" s="4" t="s">
        <v>93</v>
      </c>
      <c r="AA692" s="4">
        <v>268353</v>
      </c>
      <c r="AB692" s="5" t="s">
        <v>112</v>
      </c>
      <c r="AC692" s="5" t="s">
        <v>5169</v>
      </c>
      <c r="AD692" s="9">
        <v>188</v>
      </c>
      <c r="AE692" s="5"/>
      <c r="AF692" s="5" t="s">
        <v>116</v>
      </c>
      <c r="AG692" s="4">
        <v>0</v>
      </c>
      <c r="AH692" s="4">
        <v>1</v>
      </c>
      <c r="AI692" s="4">
        <v>1</v>
      </c>
      <c r="AJ692" s="5" t="s">
        <v>55</v>
      </c>
    </row>
    <row r="693" spans="1:36" ht="153" x14ac:dyDescent="0.25">
      <c r="A693" s="4" t="s">
        <v>2333</v>
      </c>
      <c r="B693" s="4">
        <v>107411</v>
      </c>
      <c r="C693" s="4" t="s">
        <v>1537</v>
      </c>
      <c r="D693" s="5" t="s">
        <v>5170</v>
      </c>
      <c r="E693" s="4" t="s">
        <v>39</v>
      </c>
      <c r="F693" s="4" t="s">
        <v>489</v>
      </c>
      <c r="G693" s="4" t="s">
        <v>5171</v>
      </c>
      <c r="H693" s="4" t="s">
        <v>5172</v>
      </c>
      <c r="I693" s="4" t="s">
        <v>492</v>
      </c>
      <c r="J693" s="5" t="s">
        <v>5173</v>
      </c>
      <c r="K693" s="5" t="s">
        <v>5173</v>
      </c>
      <c r="L693" s="5" t="s">
        <v>184</v>
      </c>
      <c r="M693" s="6" t="s">
        <v>620</v>
      </c>
      <c r="N693" s="4"/>
      <c r="O693" s="4" t="s">
        <v>5174</v>
      </c>
      <c r="P693" s="4" t="s">
        <v>5173</v>
      </c>
      <c r="Q693" s="5" t="s">
        <v>5175</v>
      </c>
      <c r="R693" s="30" t="s">
        <v>5176</v>
      </c>
      <c r="S693" s="4" t="s">
        <v>89</v>
      </c>
      <c r="T693" s="4" t="s">
        <v>64</v>
      </c>
      <c r="U693" s="4" t="s">
        <v>49</v>
      </c>
      <c r="V693" s="8">
        <v>36404</v>
      </c>
      <c r="W693" s="5" t="s">
        <v>11</v>
      </c>
      <c r="X693" s="5" t="s">
        <v>5177</v>
      </c>
      <c r="Y693" s="5" t="s">
        <v>51</v>
      </c>
      <c r="Z693" s="4" t="s">
        <v>52</v>
      </c>
      <c r="AA693" s="4"/>
      <c r="AB693" s="5" t="s">
        <v>53</v>
      </c>
      <c r="AC693" s="5" t="s">
        <v>53</v>
      </c>
      <c r="AD693" s="9">
        <v>258</v>
      </c>
      <c r="AE693" s="5" t="s">
        <v>5178</v>
      </c>
      <c r="AF693" s="5" t="s">
        <v>54</v>
      </c>
      <c r="AG693" s="4">
        <v>1</v>
      </c>
      <c r="AH693" s="9">
        <v>0</v>
      </c>
      <c r="AI693" s="4">
        <v>0</v>
      </c>
      <c r="AJ693" s="5" t="s">
        <v>55</v>
      </c>
    </row>
    <row r="694" spans="1:36" ht="63.75" x14ac:dyDescent="0.25">
      <c r="A694" s="4" t="s">
        <v>2339</v>
      </c>
      <c r="B694" s="4">
        <v>107493</v>
      </c>
      <c r="C694" s="4" t="s">
        <v>1537</v>
      </c>
      <c r="D694" s="5" t="s">
        <v>5179</v>
      </c>
      <c r="E694" s="4" t="s">
        <v>39</v>
      </c>
      <c r="F694" s="4" t="s">
        <v>301</v>
      </c>
      <c r="G694" s="4" t="s">
        <v>1160</v>
      </c>
      <c r="H694" s="4" t="s">
        <v>5180</v>
      </c>
      <c r="I694" s="4" t="s">
        <v>304</v>
      </c>
      <c r="J694" s="5" t="s">
        <v>447</v>
      </c>
      <c r="K694" s="5" t="s">
        <v>5181</v>
      </c>
      <c r="L694" s="5" t="s">
        <v>53</v>
      </c>
      <c r="M694" s="6" t="s">
        <v>421</v>
      </c>
      <c r="N694" s="4"/>
      <c r="O694" s="4" t="s">
        <v>449</v>
      </c>
      <c r="P694" s="4" t="s">
        <v>447</v>
      </c>
      <c r="Q694" s="5" t="s">
        <v>5182</v>
      </c>
      <c r="R694" s="29" t="s">
        <v>5183</v>
      </c>
      <c r="S694" s="4" t="s">
        <v>89</v>
      </c>
      <c r="T694" s="4" t="s">
        <v>64</v>
      </c>
      <c r="U694" s="4" t="s">
        <v>49</v>
      </c>
      <c r="V694" s="8">
        <v>20699</v>
      </c>
      <c r="W694" s="5" t="s">
        <v>11</v>
      </c>
      <c r="X694" s="5" t="s">
        <v>2814</v>
      </c>
      <c r="Y694" s="5" t="s">
        <v>51</v>
      </c>
      <c r="Z694" s="4" t="s">
        <v>52</v>
      </c>
      <c r="AA694" s="4"/>
      <c r="AB694" s="5" t="s">
        <v>53</v>
      </c>
      <c r="AC694" s="5" t="s">
        <v>53</v>
      </c>
      <c r="AD694" s="9">
        <v>86</v>
      </c>
      <c r="AE694" s="5" t="s">
        <v>3329</v>
      </c>
      <c r="AF694" s="5" t="s">
        <v>116</v>
      </c>
      <c r="AG694" s="4">
        <v>0</v>
      </c>
      <c r="AH694" s="4">
        <v>0</v>
      </c>
      <c r="AI694" s="4">
        <v>0</v>
      </c>
      <c r="AJ694" s="5" t="s">
        <v>55</v>
      </c>
    </row>
    <row r="695" spans="1:36" ht="30" x14ac:dyDescent="0.25">
      <c r="A695" s="4" t="s">
        <v>2344</v>
      </c>
      <c r="B695" s="4">
        <v>91255</v>
      </c>
      <c r="C695" s="4" t="s">
        <v>1537</v>
      </c>
      <c r="D695" s="5" t="s">
        <v>5184</v>
      </c>
      <c r="E695" s="4" t="s">
        <v>39</v>
      </c>
      <c r="F695" s="4" t="s">
        <v>129</v>
      </c>
      <c r="G695" s="4" t="s">
        <v>545</v>
      </c>
      <c r="H695" s="4" t="s">
        <v>546</v>
      </c>
      <c r="I695" s="4" t="s">
        <v>132</v>
      </c>
      <c r="J695" s="5" t="s">
        <v>547</v>
      </c>
      <c r="K695" s="5" t="s">
        <v>547</v>
      </c>
      <c r="L695" s="5" t="s">
        <v>5185</v>
      </c>
      <c r="M695" s="6" t="s">
        <v>173</v>
      </c>
      <c r="N695" s="4"/>
      <c r="O695" s="4" t="s">
        <v>548</v>
      </c>
      <c r="P695" s="4" t="s">
        <v>547</v>
      </c>
      <c r="Q695" s="5" t="s">
        <v>5186</v>
      </c>
      <c r="R695" s="30" t="s">
        <v>5187</v>
      </c>
      <c r="S695" s="4" t="s">
        <v>89</v>
      </c>
      <c r="T695" s="4" t="s">
        <v>64</v>
      </c>
      <c r="U695" s="4" t="s">
        <v>49</v>
      </c>
      <c r="V695" s="8">
        <v>36404</v>
      </c>
      <c r="W695" s="5" t="s">
        <v>11</v>
      </c>
      <c r="X695" s="5" t="s">
        <v>2988</v>
      </c>
      <c r="Y695" s="5" t="s">
        <v>51</v>
      </c>
      <c r="Z695" s="4" t="s">
        <v>93</v>
      </c>
      <c r="AA695" s="4">
        <v>75421</v>
      </c>
      <c r="AB695" s="5" t="s">
        <v>112</v>
      </c>
      <c r="AC695" s="5" t="s">
        <v>5188</v>
      </c>
      <c r="AD695" s="9">
        <v>618</v>
      </c>
      <c r="AE695" s="5"/>
      <c r="AF695" s="5" t="s">
        <v>116</v>
      </c>
      <c r="AG695" s="4">
        <v>1</v>
      </c>
      <c r="AH695" s="4">
        <v>1</v>
      </c>
      <c r="AI695" s="4">
        <v>1</v>
      </c>
      <c r="AJ695" s="5" t="s">
        <v>55</v>
      </c>
    </row>
    <row r="696" spans="1:36" ht="38.25" x14ac:dyDescent="0.25">
      <c r="A696" s="4" t="s">
        <v>2350</v>
      </c>
      <c r="B696" s="4">
        <v>10977</v>
      </c>
      <c r="C696" s="4" t="s">
        <v>1537</v>
      </c>
      <c r="D696" s="5" t="s">
        <v>5189</v>
      </c>
      <c r="E696" s="4" t="s">
        <v>39</v>
      </c>
      <c r="F696" s="4" t="s">
        <v>511</v>
      </c>
      <c r="G696" s="4" t="s">
        <v>512</v>
      </c>
      <c r="H696" s="4" t="s">
        <v>513</v>
      </c>
      <c r="I696" s="4" t="s">
        <v>514</v>
      </c>
      <c r="J696" s="5" t="s">
        <v>515</v>
      </c>
      <c r="K696" s="5" t="s">
        <v>515</v>
      </c>
      <c r="L696" s="5" t="s">
        <v>5190</v>
      </c>
      <c r="M696" s="6" t="s">
        <v>620</v>
      </c>
      <c r="N696" s="4"/>
      <c r="O696" s="4" t="s">
        <v>517</v>
      </c>
      <c r="P696" s="4" t="s">
        <v>515</v>
      </c>
      <c r="Q696" s="5" t="s">
        <v>5191</v>
      </c>
      <c r="R696" s="30" t="s">
        <v>5192</v>
      </c>
      <c r="S696" s="4" t="s">
        <v>89</v>
      </c>
      <c r="T696" s="4" t="s">
        <v>64</v>
      </c>
      <c r="U696" s="4" t="s">
        <v>49</v>
      </c>
      <c r="V696" s="8">
        <v>36404</v>
      </c>
      <c r="W696" s="5" t="s">
        <v>11</v>
      </c>
      <c r="X696" s="5" t="s">
        <v>3440</v>
      </c>
      <c r="Y696" s="5" t="s">
        <v>51</v>
      </c>
      <c r="Z696" s="4" t="s">
        <v>93</v>
      </c>
      <c r="AA696" s="4">
        <v>8567</v>
      </c>
      <c r="AB696" s="5" t="s">
        <v>112</v>
      </c>
      <c r="AC696" s="5" t="s">
        <v>5193</v>
      </c>
      <c r="AD696" s="9">
        <v>932</v>
      </c>
      <c r="AE696" s="5"/>
      <c r="AF696" s="5" t="s">
        <v>259</v>
      </c>
      <c r="AG696" s="4">
        <v>0</v>
      </c>
      <c r="AH696" s="4">
        <v>1</v>
      </c>
      <c r="AI696" s="4">
        <v>1</v>
      </c>
      <c r="AJ696" s="5" t="s">
        <v>176</v>
      </c>
    </row>
    <row r="697" spans="1:36" ht="76.5" x14ac:dyDescent="0.25">
      <c r="A697" s="4" t="s">
        <v>2354</v>
      </c>
      <c r="B697" s="4">
        <v>104656</v>
      </c>
      <c r="C697" s="4" t="s">
        <v>1537</v>
      </c>
      <c r="D697" s="5" t="s">
        <v>5194</v>
      </c>
      <c r="E697" s="4" t="s">
        <v>39</v>
      </c>
      <c r="F697" s="4" t="s">
        <v>301</v>
      </c>
      <c r="G697" s="4" t="s">
        <v>1638</v>
      </c>
      <c r="H697" s="4" t="s">
        <v>5195</v>
      </c>
      <c r="I697" s="4" t="s">
        <v>304</v>
      </c>
      <c r="J697" s="5" t="s">
        <v>1640</v>
      </c>
      <c r="K697" s="5" t="s">
        <v>5196</v>
      </c>
      <c r="L697" s="5" t="s">
        <v>53</v>
      </c>
      <c r="M697" s="6" t="s">
        <v>5197</v>
      </c>
      <c r="N697" s="4"/>
      <c r="O697" s="4" t="s">
        <v>1641</v>
      </c>
      <c r="P697" s="4" t="s">
        <v>1640</v>
      </c>
      <c r="Q697" s="5" t="s">
        <v>5198</v>
      </c>
      <c r="R697" s="30" t="s">
        <v>5199</v>
      </c>
      <c r="S697" s="4" t="s">
        <v>89</v>
      </c>
      <c r="T697" s="4" t="s">
        <v>64</v>
      </c>
      <c r="U697" s="4" t="s">
        <v>49</v>
      </c>
      <c r="V697" s="8">
        <v>7184</v>
      </c>
      <c r="W697" s="5" t="s">
        <v>11</v>
      </c>
      <c r="X697" s="5" t="s">
        <v>1644</v>
      </c>
      <c r="Y697" s="5" t="s">
        <v>51</v>
      </c>
      <c r="Z697" s="4" t="s">
        <v>52</v>
      </c>
      <c r="AA697" s="4"/>
      <c r="AB697" s="5" t="s">
        <v>53</v>
      </c>
      <c r="AC697" s="5" t="s">
        <v>53</v>
      </c>
      <c r="AD697" s="9">
        <v>222</v>
      </c>
      <c r="AE697" s="5" t="s">
        <v>4782</v>
      </c>
      <c r="AF697" s="5" t="s">
        <v>116</v>
      </c>
      <c r="AG697" s="4">
        <v>0</v>
      </c>
      <c r="AH697" s="4">
        <v>0</v>
      </c>
      <c r="AI697" s="4">
        <v>0</v>
      </c>
      <c r="AJ697" s="5" t="s">
        <v>55</v>
      </c>
    </row>
    <row r="698" spans="1:36" ht="25.5" x14ac:dyDescent="0.25">
      <c r="A698" s="4" t="s">
        <v>2360</v>
      </c>
      <c r="B698" s="4">
        <v>87625</v>
      </c>
      <c r="C698" s="4" t="s">
        <v>1537</v>
      </c>
      <c r="D698" s="5" t="s">
        <v>5200</v>
      </c>
      <c r="E698" s="4" t="s">
        <v>39</v>
      </c>
      <c r="F698" s="4" t="s">
        <v>318</v>
      </c>
      <c r="G698" s="4" t="s">
        <v>1864</v>
      </c>
      <c r="H698" s="4" t="s">
        <v>5201</v>
      </c>
      <c r="I698" s="4" t="s">
        <v>321</v>
      </c>
      <c r="J698" s="5" t="s">
        <v>1352</v>
      </c>
      <c r="K698" s="5" t="s">
        <v>5202</v>
      </c>
      <c r="L698" s="5" t="s">
        <v>53</v>
      </c>
      <c r="M698" s="6" t="s">
        <v>890</v>
      </c>
      <c r="N698" s="4"/>
      <c r="O698" s="4" t="s">
        <v>5203</v>
      </c>
      <c r="P698" s="4" t="s">
        <v>5202</v>
      </c>
      <c r="Q698" s="5" t="s">
        <v>5204</v>
      </c>
      <c r="R698" s="30" t="s">
        <v>5205</v>
      </c>
      <c r="S698" s="4" t="s">
        <v>89</v>
      </c>
      <c r="T698" s="4" t="s">
        <v>64</v>
      </c>
      <c r="U698" s="4" t="s">
        <v>49</v>
      </c>
      <c r="V698" s="8">
        <v>4628</v>
      </c>
      <c r="W698" s="5" t="s">
        <v>11</v>
      </c>
      <c r="X698" s="5" t="s">
        <v>1869</v>
      </c>
      <c r="Y698" s="5" t="s">
        <v>51</v>
      </c>
      <c r="Z698" s="4" t="s">
        <v>93</v>
      </c>
      <c r="AA698" s="4">
        <v>268736</v>
      </c>
      <c r="AB698" s="5" t="s">
        <v>112</v>
      </c>
      <c r="AC698" s="5" t="s">
        <v>5206</v>
      </c>
      <c r="AD698" s="4">
        <v>146</v>
      </c>
      <c r="AE698" s="5"/>
      <c r="AF698" s="5" t="s">
        <v>116</v>
      </c>
      <c r="AG698" s="4">
        <v>1</v>
      </c>
      <c r="AH698" s="4">
        <v>1</v>
      </c>
      <c r="AI698" s="4">
        <v>1</v>
      </c>
      <c r="AJ698" s="5" t="s">
        <v>55</v>
      </c>
    </row>
    <row r="699" spans="1:36" ht="38.25" x14ac:dyDescent="0.25">
      <c r="A699" s="4" t="s">
        <v>2362</v>
      </c>
      <c r="B699" s="4">
        <v>80721</v>
      </c>
      <c r="C699" s="4" t="s">
        <v>1537</v>
      </c>
      <c r="D699" s="5" t="s">
        <v>5207</v>
      </c>
      <c r="E699" s="4" t="s">
        <v>39</v>
      </c>
      <c r="F699" s="4" t="s">
        <v>216</v>
      </c>
      <c r="G699" s="4" t="s">
        <v>1772</v>
      </c>
      <c r="H699" s="4" t="s">
        <v>5208</v>
      </c>
      <c r="I699" s="4" t="s">
        <v>219</v>
      </c>
      <c r="J699" s="5" t="s">
        <v>1774</v>
      </c>
      <c r="K699" s="5" t="s">
        <v>1774</v>
      </c>
      <c r="L699" s="5" t="s">
        <v>209</v>
      </c>
      <c r="M699" s="6" t="s">
        <v>1069</v>
      </c>
      <c r="N699" s="4"/>
      <c r="O699" s="4" t="s">
        <v>1776</v>
      </c>
      <c r="P699" s="4" t="s">
        <v>1774</v>
      </c>
      <c r="Q699" s="5" t="s">
        <v>5209</v>
      </c>
      <c r="R699" s="30" t="s">
        <v>5210</v>
      </c>
      <c r="S699" s="4" t="s">
        <v>89</v>
      </c>
      <c r="T699" s="4" t="s">
        <v>64</v>
      </c>
      <c r="U699" s="4" t="s">
        <v>49</v>
      </c>
      <c r="V699" s="8">
        <v>16681</v>
      </c>
      <c r="W699" s="5" t="s">
        <v>11</v>
      </c>
      <c r="X699" s="5" t="s">
        <v>1779</v>
      </c>
      <c r="Y699" s="5" t="s">
        <v>51</v>
      </c>
      <c r="Z699" s="4" t="s">
        <v>93</v>
      </c>
      <c r="AA699" s="4">
        <v>59162</v>
      </c>
      <c r="AB699" s="5" t="s">
        <v>112</v>
      </c>
      <c r="AC699" s="5" t="s">
        <v>5211</v>
      </c>
      <c r="AD699" s="9">
        <v>283</v>
      </c>
      <c r="AE699" s="5"/>
      <c r="AF699" s="5" t="s">
        <v>116</v>
      </c>
      <c r="AG699" s="4">
        <v>1</v>
      </c>
      <c r="AH699" s="4">
        <v>1</v>
      </c>
      <c r="AI699" s="4">
        <v>1</v>
      </c>
      <c r="AJ699" s="5" t="s">
        <v>55</v>
      </c>
    </row>
    <row r="700" spans="1:36" ht="38.25" x14ac:dyDescent="0.25">
      <c r="A700" s="4" t="s">
        <v>2365</v>
      </c>
      <c r="B700" s="4">
        <v>12437</v>
      </c>
      <c r="C700" s="4" t="s">
        <v>1537</v>
      </c>
      <c r="D700" s="5" t="s">
        <v>5212</v>
      </c>
      <c r="E700" s="4" t="s">
        <v>39</v>
      </c>
      <c r="F700" s="4" t="s">
        <v>80</v>
      </c>
      <c r="G700" s="4" t="s">
        <v>81</v>
      </c>
      <c r="H700" s="4" t="s">
        <v>82</v>
      </c>
      <c r="I700" s="4" t="s">
        <v>83</v>
      </c>
      <c r="J700" s="5" t="s">
        <v>83</v>
      </c>
      <c r="K700" s="5" t="s">
        <v>83</v>
      </c>
      <c r="L700" s="5" t="s">
        <v>268</v>
      </c>
      <c r="M700" s="6" t="s">
        <v>418</v>
      </c>
      <c r="N700" s="4"/>
      <c r="O700" s="4" t="s">
        <v>269</v>
      </c>
      <c r="P700" s="4" t="s">
        <v>83</v>
      </c>
      <c r="Q700" s="5" t="s">
        <v>5213</v>
      </c>
      <c r="R700" s="30" t="s">
        <v>5214</v>
      </c>
      <c r="S700" s="4" t="s">
        <v>89</v>
      </c>
      <c r="T700" s="4" t="s">
        <v>64</v>
      </c>
      <c r="U700" s="4" t="s">
        <v>49</v>
      </c>
      <c r="V700" s="8">
        <v>27743</v>
      </c>
      <c r="W700" s="5" t="s">
        <v>150</v>
      </c>
      <c r="X700" s="5" t="s">
        <v>261</v>
      </c>
      <c r="Y700" s="5" t="s">
        <v>51</v>
      </c>
      <c r="Z700" s="4" t="s">
        <v>93</v>
      </c>
      <c r="AA700" s="4">
        <v>8684</v>
      </c>
      <c r="AB700" s="5" t="s">
        <v>112</v>
      </c>
      <c r="AC700" s="5" t="s">
        <v>5215</v>
      </c>
      <c r="AD700" s="9">
        <v>579</v>
      </c>
      <c r="AE700" s="5"/>
      <c r="AF700" s="5" t="s">
        <v>116</v>
      </c>
      <c r="AG700" s="4">
        <v>1</v>
      </c>
      <c r="AH700" s="4">
        <v>1</v>
      </c>
      <c r="AI700" s="4">
        <v>1</v>
      </c>
      <c r="AJ700" s="5" t="s">
        <v>55</v>
      </c>
    </row>
    <row r="701" spans="1:36" ht="38.25" x14ac:dyDescent="0.25">
      <c r="A701" s="4" t="s">
        <v>2370</v>
      </c>
      <c r="B701" s="4">
        <v>70743</v>
      </c>
      <c r="C701" s="4" t="s">
        <v>1537</v>
      </c>
      <c r="D701" s="5" t="s">
        <v>5216</v>
      </c>
      <c r="E701" s="4" t="s">
        <v>39</v>
      </c>
      <c r="F701" s="4" t="s">
        <v>139</v>
      </c>
      <c r="G701" s="4" t="s">
        <v>140</v>
      </c>
      <c r="H701" s="4" t="s">
        <v>141</v>
      </c>
      <c r="I701" s="4" t="s">
        <v>142</v>
      </c>
      <c r="J701" s="5" t="s">
        <v>142</v>
      </c>
      <c r="K701" s="5" t="s">
        <v>142</v>
      </c>
      <c r="L701" s="5" t="s">
        <v>5217</v>
      </c>
      <c r="M701" s="6" t="s">
        <v>192</v>
      </c>
      <c r="N701" s="4"/>
      <c r="O701" s="4" t="s">
        <v>144</v>
      </c>
      <c r="P701" s="4" t="s">
        <v>142</v>
      </c>
      <c r="Q701" s="5" t="s">
        <v>5218</v>
      </c>
      <c r="R701" s="30" t="s">
        <v>5219</v>
      </c>
      <c r="S701" s="4" t="s">
        <v>89</v>
      </c>
      <c r="T701" s="4" t="s">
        <v>64</v>
      </c>
      <c r="U701" s="4" t="s">
        <v>49</v>
      </c>
      <c r="V701" s="8">
        <v>30195</v>
      </c>
      <c r="W701" s="5" t="s">
        <v>150</v>
      </c>
      <c r="X701" s="5" t="s">
        <v>281</v>
      </c>
      <c r="Y701" s="5" t="s">
        <v>51</v>
      </c>
      <c r="Z701" s="4" t="s">
        <v>93</v>
      </c>
      <c r="AA701" s="4">
        <v>130659</v>
      </c>
      <c r="AB701" s="5" t="s">
        <v>112</v>
      </c>
      <c r="AC701" s="5" t="s">
        <v>5220</v>
      </c>
      <c r="AD701" s="9">
        <v>737</v>
      </c>
      <c r="AE701" s="5"/>
      <c r="AF701" s="5" t="s">
        <v>153</v>
      </c>
      <c r="AG701" s="4">
        <v>1</v>
      </c>
      <c r="AH701" s="4">
        <v>1</v>
      </c>
      <c r="AI701" s="4">
        <v>1</v>
      </c>
      <c r="AJ701" s="5" t="s">
        <v>2509</v>
      </c>
    </row>
    <row r="702" spans="1:36" ht="30" x14ac:dyDescent="0.25">
      <c r="A702" s="4" t="s">
        <v>2377</v>
      </c>
      <c r="B702" s="4">
        <v>3205</v>
      </c>
      <c r="C702" s="4" t="s">
        <v>1537</v>
      </c>
      <c r="D702" s="5" t="s">
        <v>5221</v>
      </c>
      <c r="E702" s="4" t="s">
        <v>39</v>
      </c>
      <c r="F702" s="4" t="s">
        <v>291</v>
      </c>
      <c r="G702" s="4" t="s">
        <v>399</v>
      </c>
      <c r="H702" s="4" t="s">
        <v>400</v>
      </c>
      <c r="I702" s="4" t="s">
        <v>294</v>
      </c>
      <c r="J702" s="5" t="s">
        <v>401</v>
      </c>
      <c r="K702" s="5" t="s">
        <v>401</v>
      </c>
      <c r="L702" s="5" t="s">
        <v>619</v>
      </c>
      <c r="M702" s="6" t="s">
        <v>119</v>
      </c>
      <c r="N702" s="4"/>
      <c r="O702" s="4" t="s">
        <v>403</v>
      </c>
      <c r="P702" s="4" t="s">
        <v>401</v>
      </c>
      <c r="Q702" s="5" t="s">
        <v>5222</v>
      </c>
      <c r="R702" s="30" t="s">
        <v>5223</v>
      </c>
      <c r="S702" s="4" t="s">
        <v>89</v>
      </c>
      <c r="T702" s="4" t="s">
        <v>64</v>
      </c>
      <c r="U702" s="4" t="s">
        <v>49</v>
      </c>
      <c r="V702" s="8">
        <v>27742</v>
      </c>
      <c r="W702" s="5" t="s">
        <v>11</v>
      </c>
      <c r="X702" s="5" t="s">
        <v>524</v>
      </c>
      <c r="Y702" s="5" t="s">
        <v>51</v>
      </c>
      <c r="Z702" s="4" t="s">
        <v>93</v>
      </c>
      <c r="AA702" s="4">
        <v>6048</v>
      </c>
      <c r="AB702" s="5" t="s">
        <v>112</v>
      </c>
      <c r="AC702" s="5" t="s">
        <v>5224</v>
      </c>
      <c r="AD702" s="9">
        <v>374</v>
      </c>
      <c r="AE702" s="5"/>
      <c r="AF702" s="5" t="s">
        <v>116</v>
      </c>
      <c r="AG702" s="4">
        <v>1</v>
      </c>
      <c r="AH702" s="4">
        <v>1</v>
      </c>
      <c r="AI702" s="4">
        <v>1</v>
      </c>
      <c r="AJ702" s="5" t="s">
        <v>55</v>
      </c>
    </row>
    <row r="703" spans="1:36" ht="25.5" x14ac:dyDescent="0.25">
      <c r="A703" s="4" t="s">
        <v>2383</v>
      </c>
      <c r="B703" s="4">
        <v>21608</v>
      </c>
      <c r="C703" s="4" t="s">
        <v>1537</v>
      </c>
      <c r="D703" s="5" t="s">
        <v>5225</v>
      </c>
      <c r="E703" s="4" t="s">
        <v>39</v>
      </c>
      <c r="F703" s="4" t="s">
        <v>233</v>
      </c>
      <c r="G703" s="4" t="s">
        <v>610</v>
      </c>
      <c r="H703" s="4" t="s">
        <v>611</v>
      </c>
      <c r="I703" s="4" t="s">
        <v>236</v>
      </c>
      <c r="J703" s="5" t="s">
        <v>612</v>
      </c>
      <c r="K703" s="5" t="s">
        <v>612</v>
      </c>
      <c r="L703" s="5" t="s">
        <v>5226</v>
      </c>
      <c r="M703" s="6" t="s">
        <v>173</v>
      </c>
      <c r="N703" s="4"/>
      <c r="O703" s="4" t="s">
        <v>613</v>
      </c>
      <c r="P703" s="4" t="s">
        <v>612</v>
      </c>
      <c r="Q703" s="5" t="s">
        <v>5227</v>
      </c>
      <c r="R703" s="30" t="s">
        <v>5228</v>
      </c>
      <c r="S703" s="4" t="s">
        <v>89</v>
      </c>
      <c r="T703" s="4" t="s">
        <v>64</v>
      </c>
      <c r="U703" s="4" t="s">
        <v>49</v>
      </c>
      <c r="V703" s="8">
        <v>36404</v>
      </c>
      <c r="W703" s="5" t="s">
        <v>11</v>
      </c>
      <c r="X703" s="5" t="s">
        <v>2999</v>
      </c>
      <c r="Y703" s="5" t="s">
        <v>51</v>
      </c>
      <c r="Z703" s="4" t="s">
        <v>93</v>
      </c>
      <c r="AA703" s="4">
        <v>118708</v>
      </c>
      <c r="AB703" s="5" t="s">
        <v>112</v>
      </c>
      <c r="AC703" s="5" t="s">
        <v>5229</v>
      </c>
      <c r="AD703" s="9">
        <v>310</v>
      </c>
      <c r="AE703" s="5"/>
      <c r="AF703" s="5" t="s">
        <v>54</v>
      </c>
      <c r="AG703" s="4">
        <v>1</v>
      </c>
      <c r="AH703" s="4">
        <v>1</v>
      </c>
      <c r="AI703" s="4">
        <v>1</v>
      </c>
      <c r="AJ703" s="5" t="s">
        <v>55</v>
      </c>
    </row>
    <row r="704" spans="1:36" ht="25.5" x14ac:dyDescent="0.25">
      <c r="A704" s="4" t="s">
        <v>2385</v>
      </c>
      <c r="B704" s="4">
        <v>43381</v>
      </c>
      <c r="C704" s="4" t="s">
        <v>1537</v>
      </c>
      <c r="D704" s="5" t="s">
        <v>5230</v>
      </c>
      <c r="E704" s="4" t="s">
        <v>39</v>
      </c>
      <c r="F704" s="4" t="s">
        <v>436</v>
      </c>
      <c r="G704" s="4" t="s">
        <v>437</v>
      </c>
      <c r="H704" s="4" t="s">
        <v>438</v>
      </c>
      <c r="I704" s="4" t="s">
        <v>439</v>
      </c>
      <c r="J704" s="5" t="s">
        <v>440</v>
      </c>
      <c r="K704" s="5" t="s">
        <v>440</v>
      </c>
      <c r="L704" s="5" t="s">
        <v>5231</v>
      </c>
      <c r="M704" s="6" t="s">
        <v>663</v>
      </c>
      <c r="N704" s="4"/>
      <c r="O704" s="4" t="s">
        <v>441</v>
      </c>
      <c r="P704" s="4" t="s">
        <v>440</v>
      </c>
      <c r="Q704" s="5" t="s">
        <v>5232</v>
      </c>
      <c r="R704" s="30" t="s">
        <v>5233</v>
      </c>
      <c r="S704" s="4" t="s">
        <v>89</v>
      </c>
      <c r="T704" s="4" t="s">
        <v>64</v>
      </c>
      <c r="U704" s="4" t="s">
        <v>49</v>
      </c>
      <c r="V704" s="8">
        <v>22890</v>
      </c>
      <c r="W704" s="5" t="s">
        <v>11</v>
      </c>
      <c r="X704" s="5" t="s">
        <v>1463</v>
      </c>
      <c r="Y704" s="5" t="s">
        <v>51</v>
      </c>
      <c r="Z704" s="4" t="s">
        <v>93</v>
      </c>
      <c r="AA704" s="4">
        <v>123505</v>
      </c>
      <c r="AB704" s="5" t="s">
        <v>112</v>
      </c>
      <c r="AC704" s="5" t="s">
        <v>5234</v>
      </c>
      <c r="AD704" s="4">
        <v>483</v>
      </c>
      <c r="AE704" s="5"/>
      <c r="AF704" s="5" t="s">
        <v>116</v>
      </c>
      <c r="AG704" s="4">
        <v>1</v>
      </c>
      <c r="AH704" s="4">
        <v>0</v>
      </c>
      <c r="AI704" s="4">
        <v>1</v>
      </c>
      <c r="AJ704" s="5" t="s">
        <v>176</v>
      </c>
    </row>
    <row r="705" spans="1:36" ht="25.5" x14ac:dyDescent="0.25">
      <c r="A705" s="4" t="s">
        <v>2391</v>
      </c>
      <c r="B705" s="4">
        <v>82663</v>
      </c>
      <c r="C705" s="4" t="s">
        <v>1537</v>
      </c>
      <c r="D705" s="5" t="s">
        <v>5235</v>
      </c>
      <c r="E705" s="4" t="s">
        <v>39</v>
      </c>
      <c r="F705" s="4" t="s">
        <v>436</v>
      </c>
      <c r="G705" s="4" t="s">
        <v>437</v>
      </c>
      <c r="H705" s="4" t="s">
        <v>438</v>
      </c>
      <c r="I705" s="4" t="s">
        <v>439</v>
      </c>
      <c r="J705" s="5" t="s">
        <v>440</v>
      </c>
      <c r="K705" s="5" t="s">
        <v>440</v>
      </c>
      <c r="L705" s="5" t="s">
        <v>1460</v>
      </c>
      <c r="M705" s="6" t="s">
        <v>434</v>
      </c>
      <c r="N705" s="4"/>
      <c r="O705" s="4" t="s">
        <v>441</v>
      </c>
      <c r="P705" s="4" t="s">
        <v>440</v>
      </c>
      <c r="Q705" s="5" t="s">
        <v>5236</v>
      </c>
      <c r="R705" s="30" t="s">
        <v>5237</v>
      </c>
      <c r="S705" s="4" t="s">
        <v>89</v>
      </c>
      <c r="T705" s="4" t="s">
        <v>64</v>
      </c>
      <c r="U705" s="4" t="s">
        <v>49</v>
      </c>
      <c r="V705" s="8">
        <v>33848</v>
      </c>
      <c r="W705" s="5" t="s">
        <v>11</v>
      </c>
      <c r="X705" s="5" t="s">
        <v>1463</v>
      </c>
      <c r="Y705" s="5" t="s">
        <v>51</v>
      </c>
      <c r="Z705" s="4" t="s">
        <v>93</v>
      </c>
      <c r="AA705" s="4">
        <v>263258</v>
      </c>
      <c r="AB705" s="5" t="s">
        <v>112</v>
      </c>
      <c r="AC705" s="5" t="s">
        <v>5238</v>
      </c>
      <c r="AD705" s="9">
        <v>549</v>
      </c>
      <c r="AE705" s="5"/>
      <c r="AF705" s="5" t="s">
        <v>116</v>
      </c>
      <c r="AG705" s="4">
        <v>1</v>
      </c>
      <c r="AH705" s="4">
        <v>1</v>
      </c>
      <c r="AI705" s="4">
        <v>1</v>
      </c>
      <c r="AJ705" s="5" t="s">
        <v>176</v>
      </c>
    </row>
    <row r="706" spans="1:36" ht="30" x14ac:dyDescent="0.25">
      <c r="A706" s="4" t="s">
        <v>2393</v>
      </c>
      <c r="B706" s="4">
        <v>58267</v>
      </c>
      <c r="C706" s="4" t="s">
        <v>1537</v>
      </c>
      <c r="D706" s="5" t="s">
        <v>5239</v>
      </c>
      <c r="E706" s="4" t="s">
        <v>39</v>
      </c>
      <c r="F706" s="4" t="s">
        <v>436</v>
      </c>
      <c r="G706" s="4" t="s">
        <v>754</v>
      </c>
      <c r="H706" s="4" t="s">
        <v>5240</v>
      </c>
      <c r="I706" s="4" t="s">
        <v>439</v>
      </c>
      <c r="J706" s="5" t="s">
        <v>440</v>
      </c>
      <c r="K706" s="5" t="s">
        <v>5241</v>
      </c>
      <c r="L706" s="5" t="s">
        <v>475</v>
      </c>
      <c r="M706" s="6" t="s">
        <v>106</v>
      </c>
      <c r="N706" s="4"/>
      <c r="O706" s="4" t="s">
        <v>441</v>
      </c>
      <c r="P706" s="4" t="s">
        <v>440</v>
      </c>
      <c r="Q706" s="5" t="s">
        <v>5242</v>
      </c>
      <c r="R706" s="30" t="s">
        <v>5243</v>
      </c>
      <c r="S706" s="4" t="s">
        <v>89</v>
      </c>
      <c r="T706" s="4" t="s">
        <v>64</v>
      </c>
      <c r="U706" s="4" t="s">
        <v>49</v>
      </c>
      <c r="V706" s="8">
        <v>7336</v>
      </c>
      <c r="W706" s="5" t="s">
        <v>11</v>
      </c>
      <c r="X706" s="5" t="s">
        <v>1463</v>
      </c>
      <c r="Y706" s="5" t="s">
        <v>51</v>
      </c>
      <c r="Z706" s="4" t="s">
        <v>93</v>
      </c>
      <c r="AA706" s="4">
        <v>272366</v>
      </c>
      <c r="AB706" s="5" t="s">
        <v>112</v>
      </c>
      <c r="AC706" s="5" t="s">
        <v>5244</v>
      </c>
      <c r="AD706" s="9">
        <v>347</v>
      </c>
      <c r="AE706" s="5"/>
      <c r="AF706" s="5" t="s">
        <v>116</v>
      </c>
      <c r="AG706" s="4">
        <v>1</v>
      </c>
      <c r="AH706" s="4">
        <v>1</v>
      </c>
      <c r="AI706" s="4">
        <v>1</v>
      </c>
      <c r="AJ706" s="5" t="s">
        <v>176</v>
      </c>
    </row>
    <row r="707" spans="1:36" ht="25.5" x14ac:dyDescent="0.25">
      <c r="A707" s="4" t="s">
        <v>2400</v>
      </c>
      <c r="B707" s="4">
        <v>109733</v>
      </c>
      <c r="C707" s="4" t="s">
        <v>1537</v>
      </c>
      <c r="D707" s="5" t="s">
        <v>5245</v>
      </c>
      <c r="E707" s="4" t="s">
        <v>39</v>
      </c>
      <c r="F707" s="4" t="s">
        <v>301</v>
      </c>
      <c r="G707" s="4" t="s">
        <v>5246</v>
      </c>
      <c r="H707" s="4" t="s">
        <v>5247</v>
      </c>
      <c r="I707" s="4" t="s">
        <v>304</v>
      </c>
      <c r="J707" s="5" t="s">
        <v>5248</v>
      </c>
      <c r="K707" s="5" t="s">
        <v>5248</v>
      </c>
      <c r="L707" s="5" t="s">
        <v>53</v>
      </c>
      <c r="M707" s="6" t="s">
        <v>409</v>
      </c>
      <c r="N707" s="4"/>
      <c r="O707" s="4" t="s">
        <v>5249</v>
      </c>
      <c r="P707" s="4" t="s">
        <v>5248</v>
      </c>
      <c r="Q707" s="5" t="s">
        <v>5250</v>
      </c>
      <c r="R707" s="29" t="s">
        <v>5251</v>
      </c>
      <c r="S707" s="4" t="s">
        <v>89</v>
      </c>
      <c r="T707" s="4" t="s">
        <v>64</v>
      </c>
      <c r="U707" s="4" t="s">
        <v>49</v>
      </c>
      <c r="V707" s="8">
        <v>36404</v>
      </c>
      <c r="W707" s="5" t="s">
        <v>11</v>
      </c>
      <c r="X707" s="5" t="s">
        <v>5252</v>
      </c>
      <c r="Y707" s="5" t="s">
        <v>51</v>
      </c>
      <c r="Z707" s="4" t="s">
        <v>93</v>
      </c>
      <c r="AA707" s="4">
        <v>133808</v>
      </c>
      <c r="AB707" s="5" t="s">
        <v>112</v>
      </c>
      <c r="AC707" s="5" t="s">
        <v>5253</v>
      </c>
      <c r="AD707" s="9">
        <v>251</v>
      </c>
      <c r="AE707" s="5"/>
      <c r="AF707" s="5" t="s">
        <v>116</v>
      </c>
      <c r="AG707" s="4">
        <v>1</v>
      </c>
      <c r="AH707" s="4">
        <v>0</v>
      </c>
      <c r="AI707" s="4">
        <v>1</v>
      </c>
      <c r="AJ707" s="5" t="s">
        <v>55</v>
      </c>
    </row>
    <row r="708" spans="1:36" ht="25.5" x14ac:dyDescent="0.25">
      <c r="A708" s="4" t="s">
        <v>2407</v>
      </c>
      <c r="B708" s="4">
        <v>84109</v>
      </c>
      <c r="C708" s="4" t="s">
        <v>1537</v>
      </c>
      <c r="D708" s="5" t="s">
        <v>5254</v>
      </c>
      <c r="E708" s="4" t="s">
        <v>39</v>
      </c>
      <c r="F708" s="4" t="s">
        <v>247</v>
      </c>
      <c r="G708" s="4" t="s">
        <v>541</v>
      </c>
      <c r="H708" s="4" t="s">
        <v>5255</v>
      </c>
      <c r="I708" s="4" t="s">
        <v>250</v>
      </c>
      <c r="J708" s="5" t="s">
        <v>542</v>
      </c>
      <c r="K708" s="5" t="s">
        <v>542</v>
      </c>
      <c r="L708" s="5" t="s">
        <v>1394</v>
      </c>
      <c r="M708" s="6" t="s">
        <v>655</v>
      </c>
      <c r="N708" s="4"/>
      <c r="O708" s="4" t="s">
        <v>543</v>
      </c>
      <c r="P708" s="4" t="s">
        <v>542</v>
      </c>
      <c r="Q708" s="5" t="s">
        <v>5256</v>
      </c>
      <c r="R708" s="30" t="s">
        <v>5257</v>
      </c>
      <c r="S708" s="4" t="s">
        <v>89</v>
      </c>
      <c r="T708" s="4" t="s">
        <v>64</v>
      </c>
      <c r="U708" s="4" t="s">
        <v>49</v>
      </c>
      <c r="V708" s="8">
        <v>31174</v>
      </c>
      <c r="W708" s="5" t="s">
        <v>11</v>
      </c>
      <c r="X708" s="5" t="s">
        <v>2001</v>
      </c>
      <c r="Y708" s="5" t="s">
        <v>51</v>
      </c>
      <c r="Z708" s="4" t="s">
        <v>93</v>
      </c>
      <c r="AA708" s="4">
        <v>277215</v>
      </c>
      <c r="AB708" s="5" t="s">
        <v>112</v>
      </c>
      <c r="AC708" s="5" t="s">
        <v>5258</v>
      </c>
      <c r="AD708" s="9">
        <v>352</v>
      </c>
      <c r="AE708" s="5"/>
      <c r="AF708" s="5" t="s">
        <v>116</v>
      </c>
      <c r="AG708" s="4">
        <v>0</v>
      </c>
      <c r="AH708" s="4">
        <v>1</v>
      </c>
      <c r="AI708" s="4">
        <v>1</v>
      </c>
      <c r="AJ708" s="5" t="s">
        <v>176</v>
      </c>
    </row>
    <row r="709" spans="1:36" ht="38.25" x14ac:dyDescent="0.25">
      <c r="A709" s="4" t="s">
        <v>2412</v>
      </c>
      <c r="B709" s="4">
        <v>9919</v>
      </c>
      <c r="C709" s="4" t="s">
        <v>1537</v>
      </c>
      <c r="D709" s="5" t="s">
        <v>5259</v>
      </c>
      <c r="E709" s="4" t="s">
        <v>39</v>
      </c>
      <c r="F709" s="4" t="s">
        <v>80</v>
      </c>
      <c r="G709" s="4" t="s">
        <v>81</v>
      </c>
      <c r="H709" s="4" t="s">
        <v>82</v>
      </c>
      <c r="I709" s="4" t="s">
        <v>83</v>
      </c>
      <c r="J709" s="5" t="s">
        <v>83</v>
      </c>
      <c r="K709" s="5" t="s">
        <v>83</v>
      </c>
      <c r="L709" s="5" t="s">
        <v>5260</v>
      </c>
      <c r="M709" s="6" t="s">
        <v>173</v>
      </c>
      <c r="N709" s="4"/>
      <c r="O709" s="4" t="s">
        <v>5261</v>
      </c>
      <c r="P709" s="4" t="s">
        <v>83</v>
      </c>
      <c r="Q709" s="5" t="s">
        <v>5262</v>
      </c>
      <c r="R709" s="30" t="s">
        <v>5263</v>
      </c>
      <c r="S709" s="4" t="s">
        <v>89</v>
      </c>
      <c r="T709" s="4" t="s">
        <v>64</v>
      </c>
      <c r="U709" s="4" t="s">
        <v>49</v>
      </c>
      <c r="V709" s="8">
        <v>31055</v>
      </c>
      <c r="W709" s="5" t="s">
        <v>150</v>
      </c>
      <c r="X709" s="5" t="s">
        <v>261</v>
      </c>
      <c r="Y709" s="5" t="s">
        <v>51</v>
      </c>
      <c r="Z709" s="4" t="s">
        <v>93</v>
      </c>
      <c r="AA709" s="4">
        <v>272322</v>
      </c>
      <c r="AB709" s="5" t="s">
        <v>112</v>
      </c>
      <c r="AC709" s="5" t="s">
        <v>5264</v>
      </c>
      <c r="AD709" s="9">
        <v>749</v>
      </c>
      <c r="AE709" s="5"/>
      <c r="AF709" s="5" t="s">
        <v>116</v>
      </c>
      <c r="AG709" s="4">
        <v>1</v>
      </c>
      <c r="AH709" s="4">
        <v>1</v>
      </c>
      <c r="AI709" s="4">
        <v>1</v>
      </c>
      <c r="AJ709" s="5" t="s">
        <v>176</v>
      </c>
    </row>
    <row r="710" spans="1:36" ht="51" x14ac:dyDescent="0.25">
      <c r="A710" s="4" t="s">
        <v>2422</v>
      </c>
      <c r="B710" s="4">
        <v>10938</v>
      </c>
      <c r="C710" s="4" t="s">
        <v>1537</v>
      </c>
      <c r="D710" s="5" t="s">
        <v>5265</v>
      </c>
      <c r="E710" s="4" t="s">
        <v>39</v>
      </c>
      <c r="F710" s="4" t="s">
        <v>80</v>
      </c>
      <c r="G710" s="4" t="s">
        <v>81</v>
      </c>
      <c r="H710" s="4" t="s">
        <v>82</v>
      </c>
      <c r="I710" s="4" t="s">
        <v>83</v>
      </c>
      <c r="J710" s="5" t="s">
        <v>83</v>
      </c>
      <c r="K710" s="5" t="s">
        <v>83</v>
      </c>
      <c r="L710" s="5" t="s">
        <v>4618</v>
      </c>
      <c r="M710" s="6" t="s">
        <v>119</v>
      </c>
      <c r="N710" s="4"/>
      <c r="O710" s="4" t="s">
        <v>5266</v>
      </c>
      <c r="P710" s="4" t="s">
        <v>83</v>
      </c>
      <c r="Q710" s="5" t="s">
        <v>5267</v>
      </c>
      <c r="R710" s="30" t="s">
        <v>5268</v>
      </c>
      <c r="S710" s="4" t="s">
        <v>89</v>
      </c>
      <c r="T710" s="4" t="s">
        <v>64</v>
      </c>
      <c r="U710" s="4" t="s">
        <v>49</v>
      </c>
      <c r="V710" s="8">
        <v>27743</v>
      </c>
      <c r="W710" s="5" t="s">
        <v>150</v>
      </c>
      <c r="X710" s="5" t="s">
        <v>261</v>
      </c>
      <c r="Y710" s="5" t="s">
        <v>51</v>
      </c>
      <c r="Z710" s="4" t="s">
        <v>93</v>
      </c>
      <c r="AA710" s="4">
        <v>272323</v>
      </c>
      <c r="AB710" s="5" t="s">
        <v>112</v>
      </c>
      <c r="AC710" s="5" t="s">
        <v>5269</v>
      </c>
      <c r="AD710" s="9">
        <v>629</v>
      </c>
      <c r="AE710" s="5"/>
      <c r="AF710" s="5" t="s">
        <v>116</v>
      </c>
      <c r="AG710" s="4">
        <v>1</v>
      </c>
      <c r="AH710" s="4">
        <v>0</v>
      </c>
      <c r="AI710" s="4">
        <v>1</v>
      </c>
      <c r="AJ710" s="5" t="s">
        <v>288</v>
      </c>
    </row>
    <row r="711" spans="1:36" ht="38.25" x14ac:dyDescent="0.25">
      <c r="A711" s="4" t="s">
        <v>2433</v>
      </c>
      <c r="B711" s="4">
        <v>12435</v>
      </c>
      <c r="C711" s="4" t="s">
        <v>1537</v>
      </c>
      <c r="D711" s="5" t="s">
        <v>5270</v>
      </c>
      <c r="E711" s="4" t="s">
        <v>39</v>
      </c>
      <c r="F711" s="4" t="s">
        <v>80</v>
      </c>
      <c r="G711" s="4" t="s">
        <v>81</v>
      </c>
      <c r="H711" s="4" t="s">
        <v>82</v>
      </c>
      <c r="I711" s="4" t="s">
        <v>83</v>
      </c>
      <c r="J711" s="5" t="s">
        <v>83</v>
      </c>
      <c r="K711" s="5" t="s">
        <v>83</v>
      </c>
      <c r="L711" s="5" t="s">
        <v>5271</v>
      </c>
      <c r="M711" s="6" t="s">
        <v>173</v>
      </c>
      <c r="N711" s="4"/>
      <c r="O711" s="4" t="s">
        <v>5272</v>
      </c>
      <c r="P711" s="4" t="s">
        <v>83</v>
      </c>
      <c r="Q711" s="5" t="s">
        <v>5273</v>
      </c>
      <c r="R711" s="30" t="s">
        <v>5274</v>
      </c>
      <c r="S711" s="4" t="s">
        <v>89</v>
      </c>
      <c r="T711" s="4" t="s">
        <v>64</v>
      </c>
      <c r="U711" s="4" t="s">
        <v>49</v>
      </c>
      <c r="V711" s="8">
        <v>27743</v>
      </c>
      <c r="W711" s="5" t="s">
        <v>150</v>
      </c>
      <c r="X711" s="5" t="s">
        <v>261</v>
      </c>
      <c r="Y711" s="5" t="s">
        <v>51</v>
      </c>
      <c r="Z711" s="4" t="s">
        <v>93</v>
      </c>
      <c r="AA711" s="4">
        <v>275040</v>
      </c>
      <c r="AB711" s="5" t="s">
        <v>112</v>
      </c>
      <c r="AC711" s="5" t="s">
        <v>5275</v>
      </c>
      <c r="AD711" s="9">
        <v>392</v>
      </c>
      <c r="AE711" s="5"/>
      <c r="AF711" s="5" t="s">
        <v>116</v>
      </c>
      <c r="AG711" s="4">
        <v>1</v>
      </c>
      <c r="AH711" s="4">
        <v>1</v>
      </c>
      <c r="AI711" s="4">
        <v>1</v>
      </c>
      <c r="AJ711" s="5" t="s">
        <v>55</v>
      </c>
    </row>
    <row r="712" spans="1:36" ht="25.5" x14ac:dyDescent="0.25">
      <c r="A712" s="4" t="s">
        <v>2438</v>
      </c>
      <c r="B712" s="4">
        <v>9918</v>
      </c>
      <c r="C712" s="4" t="s">
        <v>1537</v>
      </c>
      <c r="D712" s="5" t="s">
        <v>5276</v>
      </c>
      <c r="E712" s="4" t="s">
        <v>39</v>
      </c>
      <c r="F712" s="4" t="s">
        <v>80</v>
      </c>
      <c r="G712" s="4" t="s">
        <v>81</v>
      </c>
      <c r="H712" s="4" t="s">
        <v>82</v>
      </c>
      <c r="I712" s="4" t="s">
        <v>83</v>
      </c>
      <c r="J712" s="5" t="s">
        <v>83</v>
      </c>
      <c r="K712" s="5" t="s">
        <v>83</v>
      </c>
      <c r="L712" s="5" t="s">
        <v>3098</v>
      </c>
      <c r="M712" s="6" t="s">
        <v>119</v>
      </c>
      <c r="N712" s="4"/>
      <c r="O712" s="4" t="s">
        <v>111</v>
      </c>
      <c r="P712" s="4" t="s">
        <v>83</v>
      </c>
      <c r="Q712" s="5" t="s">
        <v>5277</v>
      </c>
      <c r="R712" s="30" t="s">
        <v>5278</v>
      </c>
      <c r="S712" s="4" t="s">
        <v>89</v>
      </c>
      <c r="T712" s="4" t="s">
        <v>64</v>
      </c>
      <c r="U712" s="4" t="s">
        <v>49</v>
      </c>
      <c r="V712" s="8">
        <v>27743</v>
      </c>
      <c r="W712" s="5" t="s">
        <v>150</v>
      </c>
      <c r="X712" s="5" t="s">
        <v>261</v>
      </c>
      <c r="Y712" s="5" t="s">
        <v>51</v>
      </c>
      <c r="Z712" s="4" t="s">
        <v>93</v>
      </c>
      <c r="AA712" s="4">
        <v>275041</v>
      </c>
      <c r="AB712" s="5" t="s">
        <v>112</v>
      </c>
      <c r="AC712" s="5" t="s">
        <v>5279</v>
      </c>
      <c r="AD712" s="9">
        <v>439</v>
      </c>
      <c r="AE712" s="5"/>
      <c r="AF712" s="5" t="s">
        <v>116</v>
      </c>
      <c r="AG712" s="4">
        <v>1</v>
      </c>
      <c r="AH712" s="4">
        <v>1</v>
      </c>
      <c r="AI712" s="9">
        <v>0</v>
      </c>
      <c r="AJ712" s="5" t="s">
        <v>55</v>
      </c>
    </row>
    <row r="713" spans="1:36" ht="38.25" x14ac:dyDescent="0.25">
      <c r="A713" s="4" t="s">
        <v>2444</v>
      </c>
      <c r="B713" s="4">
        <v>10940</v>
      </c>
      <c r="C713" s="4" t="s">
        <v>1537</v>
      </c>
      <c r="D713" s="5" t="s">
        <v>5280</v>
      </c>
      <c r="E713" s="4" t="s">
        <v>39</v>
      </c>
      <c r="F713" s="4" t="s">
        <v>80</v>
      </c>
      <c r="G713" s="4" t="s">
        <v>81</v>
      </c>
      <c r="H713" s="4" t="s">
        <v>82</v>
      </c>
      <c r="I713" s="4" t="s">
        <v>83</v>
      </c>
      <c r="J713" s="5" t="s">
        <v>83</v>
      </c>
      <c r="K713" s="5" t="s">
        <v>83</v>
      </c>
      <c r="L713" s="5" t="s">
        <v>5281</v>
      </c>
      <c r="M713" s="6" t="s">
        <v>728</v>
      </c>
      <c r="N713" s="4"/>
      <c r="O713" s="4" t="s">
        <v>5282</v>
      </c>
      <c r="P713" s="4" t="s">
        <v>83</v>
      </c>
      <c r="Q713" s="5" t="s">
        <v>5283</v>
      </c>
      <c r="R713" s="30" t="s">
        <v>5284</v>
      </c>
      <c r="S713" s="4" t="s">
        <v>89</v>
      </c>
      <c r="T713" s="4" t="s">
        <v>64</v>
      </c>
      <c r="U713" s="4" t="s">
        <v>49</v>
      </c>
      <c r="V713" s="8">
        <v>27743</v>
      </c>
      <c r="W713" s="5" t="s">
        <v>150</v>
      </c>
      <c r="X713" s="5" t="s">
        <v>261</v>
      </c>
      <c r="Y713" s="5" t="s">
        <v>51</v>
      </c>
      <c r="Z713" s="4" t="s">
        <v>93</v>
      </c>
      <c r="AA713" s="4">
        <v>277651</v>
      </c>
      <c r="AB713" s="5" t="s">
        <v>112</v>
      </c>
      <c r="AC713" s="5" t="s">
        <v>5285</v>
      </c>
      <c r="AD713" s="9">
        <v>426</v>
      </c>
      <c r="AE713" s="5"/>
      <c r="AF713" s="5" t="s">
        <v>116</v>
      </c>
      <c r="AG713" s="4">
        <v>1</v>
      </c>
      <c r="AH713" s="4">
        <v>1</v>
      </c>
      <c r="AI713" s="4">
        <v>0</v>
      </c>
      <c r="AJ713" s="5" t="s">
        <v>55</v>
      </c>
    </row>
    <row r="714" spans="1:36" ht="38.25" x14ac:dyDescent="0.25">
      <c r="A714" s="4" t="s">
        <v>2446</v>
      </c>
      <c r="B714" s="4">
        <v>79926</v>
      </c>
      <c r="C714" s="4" t="s">
        <v>1537</v>
      </c>
      <c r="D714" s="5" t="s">
        <v>5286</v>
      </c>
      <c r="E714" s="4" t="s">
        <v>39</v>
      </c>
      <c r="F714" s="4" t="s">
        <v>704</v>
      </c>
      <c r="G714" s="4" t="s">
        <v>705</v>
      </c>
      <c r="H714" s="4" t="s">
        <v>706</v>
      </c>
      <c r="I714" s="4" t="s">
        <v>707</v>
      </c>
      <c r="J714" s="5" t="s">
        <v>708</v>
      </c>
      <c r="K714" s="5" t="s">
        <v>708</v>
      </c>
      <c r="L714" s="5" t="s">
        <v>1061</v>
      </c>
      <c r="M714" s="6" t="s">
        <v>1062</v>
      </c>
      <c r="N714" s="4"/>
      <c r="O714" s="4" t="s">
        <v>710</v>
      </c>
      <c r="P714" s="4" t="s">
        <v>708</v>
      </c>
      <c r="Q714" s="5" t="s">
        <v>1063</v>
      </c>
      <c r="R714" s="30" t="s">
        <v>5287</v>
      </c>
      <c r="S714" s="4" t="s">
        <v>89</v>
      </c>
      <c r="T714" s="4" t="s">
        <v>64</v>
      </c>
      <c r="U714" s="4" t="s">
        <v>90</v>
      </c>
      <c r="V714" s="8">
        <v>36404</v>
      </c>
      <c r="W714" s="5" t="s">
        <v>136</v>
      </c>
      <c r="X714" s="5" t="s">
        <v>711</v>
      </c>
      <c r="Y714" s="5" t="s">
        <v>51</v>
      </c>
      <c r="Z714" s="4" t="s">
        <v>93</v>
      </c>
      <c r="AA714" s="4">
        <v>68030</v>
      </c>
      <c r="AB714" s="5" t="s">
        <v>112</v>
      </c>
      <c r="AC714" s="5" t="s">
        <v>1064</v>
      </c>
      <c r="AD714" s="9">
        <v>118</v>
      </c>
      <c r="AE714" s="5"/>
      <c r="AF714" s="5" t="s">
        <v>652</v>
      </c>
      <c r="AG714" s="4">
        <v>0</v>
      </c>
      <c r="AH714" s="4">
        <v>1</v>
      </c>
      <c r="AI714" s="4">
        <v>1</v>
      </c>
      <c r="AJ714" s="5" t="s">
        <v>96</v>
      </c>
    </row>
    <row r="715" spans="1:36" ht="38.25" x14ac:dyDescent="0.25">
      <c r="A715" s="4" t="s">
        <v>2449</v>
      </c>
      <c r="B715" s="4">
        <v>86666</v>
      </c>
      <c r="C715" s="4" t="s">
        <v>1537</v>
      </c>
      <c r="D715" s="5" t="s">
        <v>5288</v>
      </c>
      <c r="E715" s="4" t="s">
        <v>39</v>
      </c>
      <c r="F715" s="4" t="s">
        <v>247</v>
      </c>
      <c r="G715" s="4" t="s">
        <v>248</v>
      </c>
      <c r="H715" s="4" t="s">
        <v>249</v>
      </c>
      <c r="I715" s="4" t="s">
        <v>250</v>
      </c>
      <c r="J715" s="5" t="s">
        <v>251</v>
      </c>
      <c r="K715" s="5" t="s">
        <v>251</v>
      </c>
      <c r="L715" s="5" t="s">
        <v>1068</v>
      </c>
      <c r="M715" s="6" t="s">
        <v>1069</v>
      </c>
      <c r="N715" s="4"/>
      <c r="O715" s="4" t="s">
        <v>252</v>
      </c>
      <c r="P715" s="4" t="s">
        <v>251</v>
      </c>
      <c r="Q715" s="5" t="s">
        <v>1070</v>
      </c>
      <c r="R715" s="30" t="s">
        <v>5289</v>
      </c>
      <c r="S715" s="4" t="s">
        <v>89</v>
      </c>
      <c r="T715" s="4" t="s">
        <v>64</v>
      </c>
      <c r="U715" s="4" t="s">
        <v>90</v>
      </c>
      <c r="V715" s="8">
        <v>30560</v>
      </c>
      <c r="W715" s="5" t="s">
        <v>136</v>
      </c>
      <c r="X715" s="5" t="s">
        <v>253</v>
      </c>
      <c r="Y715" s="5" t="s">
        <v>51</v>
      </c>
      <c r="Z715" s="4" t="s">
        <v>93</v>
      </c>
      <c r="AA715" s="4">
        <v>12148</v>
      </c>
      <c r="AB715" s="5" t="s">
        <v>112</v>
      </c>
      <c r="AC715" s="5" t="s">
        <v>1071</v>
      </c>
      <c r="AD715" s="9">
        <v>50</v>
      </c>
      <c r="AE715" s="5"/>
      <c r="AF715" s="5" t="s">
        <v>652</v>
      </c>
      <c r="AG715" s="4">
        <v>1</v>
      </c>
      <c r="AH715" s="4">
        <v>1</v>
      </c>
      <c r="AI715" s="4">
        <v>1</v>
      </c>
      <c r="AJ715" s="5" t="s">
        <v>96</v>
      </c>
    </row>
    <row r="716" spans="1:36" ht="30" x14ac:dyDescent="0.25">
      <c r="A716" s="4" t="s">
        <v>2451</v>
      </c>
      <c r="B716" s="4">
        <v>63391</v>
      </c>
      <c r="C716" s="4" t="s">
        <v>1537</v>
      </c>
      <c r="D716" s="5" t="s">
        <v>5290</v>
      </c>
      <c r="E716" s="4" t="s">
        <v>39</v>
      </c>
      <c r="F716" s="4" t="s">
        <v>436</v>
      </c>
      <c r="G716" s="4" t="s">
        <v>754</v>
      </c>
      <c r="H716" s="4" t="s">
        <v>5291</v>
      </c>
      <c r="I716" s="4" t="s">
        <v>439</v>
      </c>
      <c r="J716" s="5" t="s">
        <v>440</v>
      </c>
      <c r="K716" s="5" t="s">
        <v>5292</v>
      </c>
      <c r="L716" s="5" t="s">
        <v>104</v>
      </c>
      <c r="M716" s="6" t="s">
        <v>192</v>
      </c>
      <c r="N716" s="4"/>
      <c r="O716" s="4" t="s">
        <v>5293</v>
      </c>
      <c r="P716" s="4" t="s">
        <v>5292</v>
      </c>
      <c r="Q716" s="5" t="s">
        <v>5294</v>
      </c>
      <c r="R716" s="30" t="s">
        <v>5295</v>
      </c>
      <c r="S716" s="4" t="s">
        <v>89</v>
      </c>
      <c r="T716" s="4" t="s">
        <v>64</v>
      </c>
      <c r="U716" s="4" t="s">
        <v>49</v>
      </c>
      <c r="V716" s="8">
        <v>16511</v>
      </c>
      <c r="W716" s="5" t="s">
        <v>11</v>
      </c>
      <c r="X716" s="5" t="s">
        <v>1463</v>
      </c>
      <c r="Y716" s="5" t="s">
        <v>51</v>
      </c>
      <c r="Z716" s="4" t="s">
        <v>93</v>
      </c>
      <c r="AA716" s="4">
        <v>263282</v>
      </c>
      <c r="AB716" s="5" t="s">
        <v>112</v>
      </c>
      <c r="AC716" s="5" t="s">
        <v>5296</v>
      </c>
      <c r="AD716" s="9">
        <v>152</v>
      </c>
      <c r="AE716" s="5"/>
      <c r="AF716" s="5" t="s">
        <v>116</v>
      </c>
      <c r="AG716" s="9">
        <v>0</v>
      </c>
      <c r="AH716" s="4">
        <v>1</v>
      </c>
      <c r="AI716" s="4">
        <v>1</v>
      </c>
      <c r="AJ716" s="5" t="s">
        <v>55</v>
      </c>
    </row>
    <row r="717" spans="1:36" ht="25.5" x14ac:dyDescent="0.25">
      <c r="A717" s="4" t="s">
        <v>2457</v>
      </c>
      <c r="B717" s="4">
        <v>27719</v>
      </c>
      <c r="C717" s="4" t="s">
        <v>1537</v>
      </c>
      <c r="D717" s="5" t="s">
        <v>5297</v>
      </c>
      <c r="E717" s="4" t="s">
        <v>39</v>
      </c>
      <c r="F717" s="4" t="s">
        <v>129</v>
      </c>
      <c r="G717" s="4" t="s">
        <v>130</v>
      </c>
      <c r="H717" s="4" t="s">
        <v>131</v>
      </c>
      <c r="I717" s="4" t="s">
        <v>132</v>
      </c>
      <c r="J717" s="5" t="s">
        <v>133</v>
      </c>
      <c r="K717" s="5" t="s">
        <v>133</v>
      </c>
      <c r="L717" s="5" t="s">
        <v>1074</v>
      </c>
      <c r="M717" s="6" t="s">
        <v>884</v>
      </c>
      <c r="N717" s="4"/>
      <c r="O717" s="4" t="s">
        <v>135</v>
      </c>
      <c r="P717" s="4" t="s">
        <v>133</v>
      </c>
      <c r="Q717" s="5" t="s">
        <v>1075</v>
      </c>
      <c r="R717" s="30" t="s">
        <v>1076</v>
      </c>
      <c r="S717" s="4" t="s">
        <v>89</v>
      </c>
      <c r="T717" s="4" t="s">
        <v>64</v>
      </c>
      <c r="U717" s="4" t="s">
        <v>90</v>
      </c>
      <c r="V717" s="8">
        <v>36404</v>
      </c>
      <c r="W717" s="5" t="s">
        <v>136</v>
      </c>
      <c r="X717" s="5" t="s">
        <v>137</v>
      </c>
      <c r="Y717" s="5" t="s">
        <v>51</v>
      </c>
      <c r="Z717" s="4" t="s">
        <v>93</v>
      </c>
      <c r="AA717" s="4">
        <v>7379</v>
      </c>
      <c r="AB717" s="5" t="s">
        <v>112</v>
      </c>
      <c r="AC717" s="5" t="s">
        <v>1077</v>
      </c>
      <c r="AD717" s="9">
        <v>79</v>
      </c>
      <c r="AE717" s="5"/>
      <c r="AF717" s="5" t="s">
        <v>54</v>
      </c>
      <c r="AG717" s="4">
        <v>0</v>
      </c>
      <c r="AH717" s="4">
        <v>0</v>
      </c>
      <c r="AI717" s="4">
        <v>0</v>
      </c>
      <c r="AJ717" s="5" t="s">
        <v>96</v>
      </c>
    </row>
    <row r="718" spans="1:36" ht="30" x14ac:dyDescent="0.25">
      <c r="A718" s="4" t="s">
        <v>2463</v>
      </c>
      <c r="B718" s="4">
        <v>58357</v>
      </c>
      <c r="C718" s="4" t="s">
        <v>1537</v>
      </c>
      <c r="D718" s="5" t="s">
        <v>5298</v>
      </c>
      <c r="E718" s="4" t="s">
        <v>39</v>
      </c>
      <c r="F718" s="4" t="s">
        <v>436</v>
      </c>
      <c r="G718" s="4" t="s">
        <v>754</v>
      </c>
      <c r="H718" s="4" t="s">
        <v>5299</v>
      </c>
      <c r="I718" s="4" t="s">
        <v>439</v>
      </c>
      <c r="J718" s="5" t="s">
        <v>440</v>
      </c>
      <c r="K718" s="5" t="s">
        <v>5300</v>
      </c>
      <c r="L718" s="5" t="s">
        <v>789</v>
      </c>
      <c r="M718" s="6" t="s">
        <v>222</v>
      </c>
      <c r="N718" s="4"/>
      <c r="O718" s="4" t="s">
        <v>441</v>
      </c>
      <c r="P718" s="4" t="s">
        <v>440</v>
      </c>
      <c r="Q718" s="5" t="s">
        <v>5301</v>
      </c>
      <c r="R718" s="30" t="s">
        <v>5302</v>
      </c>
      <c r="S718" s="4" t="s">
        <v>89</v>
      </c>
      <c r="T718" s="4" t="s">
        <v>64</v>
      </c>
      <c r="U718" s="4" t="s">
        <v>49</v>
      </c>
      <c r="V718" s="8">
        <v>18872</v>
      </c>
      <c r="W718" s="5" t="s">
        <v>11</v>
      </c>
      <c r="X718" s="5" t="s">
        <v>1463</v>
      </c>
      <c r="Y718" s="5" t="s">
        <v>51</v>
      </c>
      <c r="Z718" s="4" t="s">
        <v>93</v>
      </c>
      <c r="AA718" s="4">
        <v>272412</v>
      </c>
      <c r="AB718" s="5" t="s">
        <v>112</v>
      </c>
      <c r="AC718" s="5" t="s">
        <v>5303</v>
      </c>
      <c r="AD718" s="9">
        <v>149</v>
      </c>
      <c r="AE718" s="5"/>
      <c r="AF718" s="5" t="s">
        <v>116</v>
      </c>
      <c r="AG718" s="4">
        <v>1</v>
      </c>
      <c r="AH718" s="4">
        <v>1</v>
      </c>
      <c r="AI718" s="4">
        <v>1</v>
      </c>
      <c r="AJ718" s="5" t="s">
        <v>55</v>
      </c>
    </row>
    <row r="719" spans="1:36" ht="51" x14ac:dyDescent="0.25">
      <c r="A719" s="4" t="s">
        <v>2474</v>
      </c>
      <c r="B719" s="4">
        <v>109502</v>
      </c>
      <c r="C719" s="4" t="s">
        <v>1537</v>
      </c>
      <c r="D719" s="5" t="s">
        <v>5304</v>
      </c>
      <c r="E719" s="4" t="s">
        <v>39</v>
      </c>
      <c r="F719" s="4" t="s">
        <v>489</v>
      </c>
      <c r="G719" s="4" t="s">
        <v>5171</v>
      </c>
      <c r="H719" s="4" t="s">
        <v>5305</v>
      </c>
      <c r="I719" s="4" t="s">
        <v>492</v>
      </c>
      <c r="J719" s="5" t="s">
        <v>5173</v>
      </c>
      <c r="K719" s="5" t="s">
        <v>5306</v>
      </c>
      <c r="L719" s="5" t="s">
        <v>184</v>
      </c>
      <c r="M719" s="6" t="s">
        <v>222</v>
      </c>
      <c r="N719" s="4" t="s">
        <v>53</v>
      </c>
      <c r="O719" s="4" t="s">
        <v>5174</v>
      </c>
      <c r="P719" s="4" t="s">
        <v>5306</v>
      </c>
      <c r="Q719" s="5" t="s">
        <v>5307</v>
      </c>
      <c r="R719" s="29" t="s">
        <v>5308</v>
      </c>
      <c r="S719" s="4" t="s">
        <v>89</v>
      </c>
      <c r="T719" s="4" t="s">
        <v>64</v>
      </c>
      <c r="U719" s="4" t="s">
        <v>49</v>
      </c>
      <c r="V719" s="8">
        <v>36404</v>
      </c>
      <c r="W719" s="5" t="s">
        <v>11</v>
      </c>
      <c r="X719" s="5" t="s">
        <v>5177</v>
      </c>
      <c r="Y719" s="5" t="s">
        <v>51</v>
      </c>
      <c r="Z719" s="4" t="s">
        <v>52</v>
      </c>
      <c r="AA719" s="4"/>
      <c r="AB719" s="5" t="s">
        <v>53</v>
      </c>
      <c r="AC719" s="5" t="s">
        <v>53</v>
      </c>
      <c r="AD719" s="9">
        <v>163</v>
      </c>
      <c r="AE719" s="5" t="s">
        <v>499</v>
      </c>
      <c r="AF719" s="5" t="s">
        <v>116</v>
      </c>
      <c r="AG719" s="4">
        <v>1</v>
      </c>
      <c r="AH719" s="4">
        <v>1</v>
      </c>
      <c r="AI719" s="4">
        <v>1</v>
      </c>
      <c r="AJ719" s="5" t="s">
        <v>55</v>
      </c>
    </row>
    <row r="720" spans="1:36" ht="30" x14ac:dyDescent="0.25">
      <c r="A720" s="4" t="s">
        <v>2481</v>
      </c>
      <c r="B720" s="9">
        <v>482403</v>
      </c>
      <c r="C720" s="9" t="s">
        <v>1537</v>
      </c>
      <c r="D720" s="7" t="s">
        <v>5309</v>
      </c>
      <c r="E720" s="9">
        <v>4</v>
      </c>
      <c r="F720" s="9">
        <v>461</v>
      </c>
      <c r="G720" s="9">
        <v>461011</v>
      </c>
      <c r="H720" s="9">
        <v>928363</v>
      </c>
      <c r="I720" s="9" t="s">
        <v>83</v>
      </c>
      <c r="J720" s="7" t="s">
        <v>83</v>
      </c>
      <c r="K720" s="7" t="s">
        <v>83</v>
      </c>
      <c r="L720" s="7" t="s">
        <v>999</v>
      </c>
      <c r="M720" s="11">
        <v>7</v>
      </c>
      <c r="N720" s="9"/>
      <c r="O720" s="9" t="s">
        <v>1000</v>
      </c>
      <c r="P720" s="9" t="s">
        <v>83</v>
      </c>
      <c r="Q720" s="7" t="s">
        <v>5310</v>
      </c>
      <c r="R720" s="29" t="s">
        <v>5311</v>
      </c>
      <c r="S720" s="9" t="s">
        <v>47</v>
      </c>
      <c r="T720" s="9" t="s">
        <v>64</v>
      </c>
      <c r="U720" s="9" t="s">
        <v>49</v>
      </c>
      <c r="V720" s="12">
        <v>45536</v>
      </c>
      <c r="W720" s="7" t="s">
        <v>107</v>
      </c>
      <c r="X720" s="7" t="s">
        <v>5312</v>
      </c>
      <c r="Y720" s="7" t="s">
        <v>51</v>
      </c>
      <c r="Z720" s="9" t="s">
        <v>52</v>
      </c>
      <c r="AA720" s="9"/>
      <c r="AB720" s="7"/>
      <c r="AC720" s="7"/>
      <c r="AD720" s="9">
        <v>40</v>
      </c>
      <c r="AE720" s="7"/>
      <c r="AF720" s="7" t="s">
        <v>116</v>
      </c>
      <c r="AG720" s="9">
        <v>0</v>
      </c>
      <c r="AH720" s="9">
        <v>0</v>
      </c>
      <c r="AI720" s="9">
        <v>0</v>
      </c>
      <c r="AJ720" s="7" t="s">
        <v>55</v>
      </c>
    </row>
    <row r="721" spans="1:36" ht="51" x14ac:dyDescent="0.25">
      <c r="A721" s="4" t="s">
        <v>5358</v>
      </c>
      <c r="B721" s="9">
        <v>77986</v>
      </c>
      <c r="C721" s="9" t="s">
        <v>5351</v>
      </c>
      <c r="D721" s="7" t="s">
        <v>5352</v>
      </c>
      <c r="E721" s="9">
        <v>4</v>
      </c>
      <c r="F721" s="9">
        <v>463</v>
      </c>
      <c r="G721" s="9">
        <v>463011</v>
      </c>
      <c r="H721" s="9">
        <v>982724</v>
      </c>
      <c r="I721" s="9" t="s">
        <v>72</v>
      </c>
      <c r="J721" s="9" t="s">
        <v>72</v>
      </c>
      <c r="K721" s="9" t="s">
        <v>72</v>
      </c>
      <c r="L721" s="9" t="s">
        <v>632</v>
      </c>
      <c r="M721" s="11" t="s">
        <v>784</v>
      </c>
      <c r="N721" s="9"/>
      <c r="O721" s="9" t="s">
        <v>75</v>
      </c>
      <c r="P721" s="9" t="s">
        <v>72</v>
      </c>
      <c r="Q721" s="7" t="s">
        <v>785</v>
      </c>
      <c r="R721" s="29" t="s">
        <v>786</v>
      </c>
      <c r="S721" s="9" t="s">
        <v>89</v>
      </c>
      <c r="T721" s="9" t="s">
        <v>767</v>
      </c>
      <c r="U721" s="9" t="s">
        <v>49</v>
      </c>
      <c r="V721" s="12">
        <v>33117</v>
      </c>
      <c r="W721" s="7" t="s">
        <v>150</v>
      </c>
      <c r="X721" s="7" t="s">
        <v>151</v>
      </c>
      <c r="Y721" s="7" t="s">
        <v>51</v>
      </c>
      <c r="Z721" s="9" t="s">
        <v>93</v>
      </c>
      <c r="AA721" s="9">
        <v>7509</v>
      </c>
      <c r="AB721" s="7" t="s">
        <v>112</v>
      </c>
      <c r="AC721" s="7" t="s">
        <v>787</v>
      </c>
      <c r="AD721" s="9">
        <v>383</v>
      </c>
      <c r="AE721" s="7"/>
      <c r="AF721" s="7" t="s">
        <v>100</v>
      </c>
      <c r="AG721" s="9">
        <v>1</v>
      </c>
      <c r="AH721" s="9">
        <v>0</v>
      </c>
      <c r="AI721" s="9">
        <v>1</v>
      </c>
      <c r="AJ721" s="7" t="s">
        <v>770</v>
      </c>
    </row>
    <row r="722" spans="1:36" ht="25.5" x14ac:dyDescent="0.25">
      <c r="A722" s="4" t="s">
        <v>5359</v>
      </c>
      <c r="B722" s="9">
        <v>109440</v>
      </c>
      <c r="C722" s="9" t="s">
        <v>5351</v>
      </c>
      <c r="D722" s="7" t="s">
        <v>5353</v>
      </c>
      <c r="E722" s="9">
        <v>4</v>
      </c>
      <c r="F722" s="9">
        <v>464</v>
      </c>
      <c r="G722" s="9">
        <v>464011</v>
      </c>
      <c r="H722" s="9">
        <v>984752</v>
      </c>
      <c r="I722" s="9" t="s">
        <v>142</v>
      </c>
      <c r="J722" s="9" t="s">
        <v>142</v>
      </c>
      <c r="K722" s="9" t="s">
        <v>142</v>
      </c>
      <c r="L722" s="9" t="s">
        <v>789</v>
      </c>
      <c r="M722" s="11">
        <v>29</v>
      </c>
      <c r="N722" s="9"/>
      <c r="O722" s="9" t="s">
        <v>144</v>
      </c>
      <c r="P722" s="9" t="s">
        <v>142</v>
      </c>
      <c r="Q722" s="7" t="s">
        <v>5354</v>
      </c>
      <c r="R722" s="29" t="s">
        <v>791</v>
      </c>
      <c r="S722" s="9" t="s">
        <v>89</v>
      </c>
      <c r="T722" s="9" t="s">
        <v>767</v>
      </c>
      <c r="U722" s="9" t="s">
        <v>49</v>
      </c>
      <c r="V722" s="12">
        <v>34578</v>
      </c>
      <c r="W722" s="7" t="s">
        <v>150</v>
      </c>
      <c r="X722" s="7" t="s">
        <v>281</v>
      </c>
      <c r="Y722" s="7" t="s">
        <v>51</v>
      </c>
      <c r="Z722" s="9" t="s">
        <v>93</v>
      </c>
      <c r="AA722" s="9">
        <v>93011</v>
      </c>
      <c r="AB722" s="7" t="s">
        <v>112</v>
      </c>
      <c r="AC722" s="7" t="s">
        <v>792</v>
      </c>
      <c r="AD722" s="9">
        <v>134</v>
      </c>
      <c r="AE722" s="7"/>
      <c r="AF722" s="7" t="s">
        <v>507</v>
      </c>
      <c r="AG722" s="9">
        <v>1</v>
      </c>
      <c r="AH722" s="9">
        <v>1</v>
      </c>
      <c r="AI722" s="9">
        <v>1</v>
      </c>
      <c r="AJ722" s="7" t="s">
        <v>770</v>
      </c>
    </row>
    <row r="723" spans="1:36" ht="51" x14ac:dyDescent="0.25">
      <c r="A723" s="4" t="s">
        <v>5360</v>
      </c>
      <c r="B723" s="9">
        <v>85575</v>
      </c>
      <c r="C723" s="9" t="s">
        <v>5351</v>
      </c>
      <c r="D723" s="7" t="s">
        <v>5355</v>
      </c>
      <c r="E723" s="9">
        <v>4</v>
      </c>
      <c r="F723" s="9">
        <v>461</v>
      </c>
      <c r="G723" s="9">
        <v>461011</v>
      </c>
      <c r="H723" s="9">
        <v>928363</v>
      </c>
      <c r="I723" s="9" t="s">
        <v>83</v>
      </c>
      <c r="J723" s="9" t="s">
        <v>83</v>
      </c>
      <c r="K723" s="9" t="s">
        <v>83</v>
      </c>
      <c r="L723" s="9" t="s">
        <v>763</v>
      </c>
      <c r="M723" s="11">
        <v>1</v>
      </c>
      <c r="N723" s="9"/>
      <c r="O723" s="9" t="s">
        <v>764</v>
      </c>
      <c r="P723" s="9" t="s">
        <v>83</v>
      </c>
      <c r="Q723" s="7" t="s">
        <v>765</v>
      </c>
      <c r="R723" s="29" t="s">
        <v>5356</v>
      </c>
      <c r="S723" s="9" t="s">
        <v>89</v>
      </c>
      <c r="T723" s="9" t="s">
        <v>767</v>
      </c>
      <c r="U723" s="9" t="s">
        <v>49</v>
      </c>
      <c r="V723" s="12">
        <v>19238</v>
      </c>
      <c r="W723" s="7" t="s">
        <v>768</v>
      </c>
      <c r="X723" s="7" t="s">
        <v>769</v>
      </c>
      <c r="Y723" s="7" t="s">
        <v>147</v>
      </c>
      <c r="Z723" s="9" t="s">
        <v>93</v>
      </c>
      <c r="AA723" s="9">
        <v>15452</v>
      </c>
      <c r="AB723" s="7" t="s">
        <v>112</v>
      </c>
      <c r="AC723" s="7" t="s">
        <v>5357</v>
      </c>
      <c r="AD723" s="9">
        <v>318</v>
      </c>
      <c r="AE723" s="7"/>
      <c r="AF723" s="7" t="s">
        <v>116</v>
      </c>
      <c r="AG723" s="9">
        <v>1</v>
      </c>
      <c r="AH723" s="9">
        <v>1</v>
      </c>
      <c r="AI723" s="9">
        <v>1</v>
      </c>
      <c r="AJ723" s="7" t="s">
        <v>770</v>
      </c>
    </row>
    <row r="724" spans="1:36" ht="22.5" customHeight="1" x14ac:dyDescent="0.25">
      <c r="A724" s="13"/>
      <c r="B724" s="13"/>
      <c r="C724" s="13"/>
      <c r="D724" s="14"/>
      <c r="E724" s="13"/>
      <c r="F724" s="13"/>
      <c r="G724" s="13"/>
      <c r="H724" s="13"/>
      <c r="I724" s="13"/>
      <c r="J724" s="14"/>
      <c r="K724" s="14"/>
      <c r="L724" s="14"/>
      <c r="M724" s="15"/>
      <c r="N724" s="13"/>
      <c r="O724" s="13"/>
      <c r="P724" s="13"/>
      <c r="Q724" s="14"/>
      <c r="R724" s="16"/>
      <c r="S724" s="13"/>
      <c r="T724" s="13"/>
      <c r="U724" s="13"/>
      <c r="V724" s="17"/>
      <c r="W724" s="14"/>
      <c r="X724" s="14"/>
      <c r="Y724" s="14"/>
      <c r="Z724" s="13"/>
      <c r="AA724" s="13"/>
      <c r="AB724" s="14"/>
      <c r="AC724" s="14"/>
      <c r="AD724" s="18">
        <f>SUBTOTAL(109,Tabela1[Liczba uczniów])</f>
        <v>181535</v>
      </c>
      <c r="AE724" s="19"/>
      <c r="AF724" s="19"/>
      <c r="AG724" s="20">
        <f>SUBTOTAL(109,Tabela1[Czy zatrudnia logopedę (0-nie, 1-tak)])</f>
        <v>422</v>
      </c>
      <c r="AH724" s="20">
        <f>SUBTOTAL(109,Tabela1[Czy zatrudnia psychologa (0-nie, 1-tak)])</f>
        <v>523</v>
      </c>
      <c r="AI724" s="20">
        <f>SUBTOTAL(109,Tabela1[Czy zatrudnia pedagoga (0-nie, 1-tak)])</f>
        <v>546</v>
      </c>
      <c r="AJ724" s="19"/>
    </row>
  </sheetData>
  <mergeCells count="3">
    <mergeCell ref="A1:AJ1"/>
    <mergeCell ref="AG2:AH2"/>
    <mergeCell ref="A2:Y2"/>
  </mergeCells>
  <phoneticPr fontId="16" type="noConversion"/>
  <hyperlinks>
    <hyperlink ref="R715" r:id="rId1" xr:uid="{C390BBAD-F1D3-4251-ACB7-3375AF158E25}"/>
    <hyperlink ref="R712" r:id="rId2" xr:uid="{A7F6902C-6F66-4113-81BD-832F859C5DDB}"/>
    <hyperlink ref="R709" r:id="rId3" xr:uid="{8CE4FF84-0860-451D-B9ED-457C70A7DD7A}"/>
    <hyperlink ref="R706" r:id="rId4" xr:uid="{03FB4837-D3F6-4234-A73F-BDAC5F023956}"/>
    <hyperlink ref="R703" r:id="rId5" xr:uid="{B5E78C7E-7B7C-4577-9DD8-1E244FA7A4B4}"/>
    <hyperlink ref="R684" r:id="rId6" xr:uid="{32C5DA88-CEDB-4245-A6BD-080984A06038}"/>
    <hyperlink ref="R682" r:id="rId7" xr:uid="{28A79DAD-0A68-4F8C-AA03-A44DC9FDAE41}"/>
    <hyperlink ref="R672" r:id="rId8" xr:uid="{DCCE2666-9B3C-4D41-96EF-CCB41576D306}"/>
    <hyperlink ref="R669" r:id="rId9" xr:uid="{D1FEAADF-2B67-4008-95DC-4F8234BBCB8D}"/>
    <hyperlink ref="R664" r:id="rId10" xr:uid="{AC9CAD72-D849-4ED0-8E7F-354116953F07}"/>
    <hyperlink ref="R661" r:id="rId11" xr:uid="{C6861B22-1919-4D20-A533-8C8874B90282}"/>
    <hyperlink ref="R656" r:id="rId12" xr:uid="{AEF2DAF1-1ABF-4404-B1AE-34CEB3FB2B32}"/>
    <hyperlink ref="R651" r:id="rId13" xr:uid="{7B1E551B-414E-4053-A433-D8483C9925F1}"/>
    <hyperlink ref="R649" r:id="rId14" xr:uid="{5341A1D0-6C03-495D-B4F6-A55919FAC46B}"/>
    <hyperlink ref="R641" r:id="rId15" xr:uid="{C555A516-820B-454D-B276-76B3B24DAB64}"/>
    <hyperlink ref="R636" r:id="rId16" xr:uid="{045796C5-E96D-4118-8F69-E93A76AB7583}"/>
    <hyperlink ref="R629" r:id="rId17" xr:uid="{76695B16-17FE-4ED4-84D6-20CA7CC0315E}"/>
    <hyperlink ref="R627" r:id="rId18" xr:uid="{266CCCB3-8698-4936-9FC8-9217C1069B05}"/>
    <hyperlink ref="R625" r:id="rId19" xr:uid="{9047E9E8-9C2B-4563-8131-673D23BFC592}"/>
    <hyperlink ref="R622" r:id="rId20" xr:uid="{6C2C1B11-D2B2-4094-A566-4D00CAAF7760}"/>
    <hyperlink ref="R618" r:id="rId21" xr:uid="{4FBFCD0B-F282-4931-B009-057DAEAA1217}"/>
    <hyperlink ref="R613" r:id="rId22" xr:uid="{1B7AD472-D60B-4067-97A3-D10671697EF6}"/>
    <hyperlink ref="R610" r:id="rId23" xr:uid="{8786863A-682A-4F02-A138-6431FDA1D94F}"/>
    <hyperlink ref="R608" r:id="rId24" xr:uid="{9FEA05C8-E702-4855-AD75-7FA051C7E5AD}"/>
    <hyperlink ref="R606" r:id="rId25" xr:uid="{40D9B2BF-E0D5-455D-A4C1-94B4C0B9D29F}"/>
    <hyperlink ref="R604" r:id="rId26" xr:uid="{DF87A4B1-9AD2-40EC-9823-79AB75795473}"/>
    <hyperlink ref="R600" r:id="rId27" xr:uid="{11E4E060-5E93-4D84-99B6-C4405D02B513}"/>
    <hyperlink ref="R580" r:id="rId28" xr:uid="{E6FE8236-421F-4161-8A11-F6124F2BEE24}"/>
    <hyperlink ref="R575" r:id="rId29" xr:uid="{D9C6C4DA-C193-48DA-AFC1-C69F4E6F2939}"/>
    <hyperlink ref="R569" r:id="rId30" xr:uid="{8E08DEC2-D78D-47D5-9F33-6E407321C6C5}"/>
    <hyperlink ref="R567" r:id="rId31" xr:uid="{3606B706-A047-497E-A1DD-C6F5D9A06996}"/>
    <hyperlink ref="R566" r:id="rId32" xr:uid="{64AD3B2E-666E-4804-905A-D56178981353}"/>
    <hyperlink ref="R564" r:id="rId33" xr:uid="{F977E742-D2CC-4F27-85A4-6B67A396578C}"/>
    <hyperlink ref="R563" r:id="rId34" xr:uid="{1BE14CD4-698F-40A4-A4C6-7CC8B4DE35AF}"/>
    <hyperlink ref="R556" r:id="rId35" xr:uid="{6117F521-2EAB-46A4-87F9-A2D8ACE885B2}"/>
    <hyperlink ref="R552" r:id="rId36" xr:uid="{2AA9C3BF-86CC-446B-917F-10BD8A276AE2}"/>
    <hyperlink ref="R544" r:id="rId37" xr:uid="{929A0C7C-BB4B-4A66-8691-786D7B552F20}"/>
    <hyperlink ref="R532" r:id="rId38" xr:uid="{FF28B3E6-120F-40A3-8F19-A44990E765D1}"/>
    <hyperlink ref="R529" r:id="rId39" xr:uid="{5F61122C-4CED-4952-8359-201FA6261A2C}"/>
    <hyperlink ref="R531" r:id="rId40" xr:uid="{011DBBAD-A8AD-439A-97FB-63A198266711}"/>
    <hyperlink ref="R525" r:id="rId41" xr:uid="{79CF19F4-FCA1-4A7E-8091-72A0C86AB9D3}"/>
    <hyperlink ref="R520" r:id="rId42" xr:uid="{FFBC38F2-EA55-49F2-A7CF-94A6A2B53328}"/>
    <hyperlink ref="R519" r:id="rId43" xr:uid="{D17CF43C-E7F9-46B6-A76D-250120A28B3D}"/>
    <hyperlink ref="R512" r:id="rId44" xr:uid="{05CBD3B2-3D87-4791-AE6A-CDEB7BD909E2}"/>
    <hyperlink ref="R508" r:id="rId45" xr:uid="{303F3A2B-E4F3-4A6F-AE0F-6FB6EDDE6F9A}"/>
    <hyperlink ref="R507" r:id="rId46" xr:uid="{B9F89A10-7557-41DB-9B0D-7961538C5D3D}"/>
    <hyperlink ref="R494" r:id="rId47" xr:uid="{D5402A50-BA3D-4688-9F55-0323F83C1371}"/>
    <hyperlink ref="R486" r:id="rId48" xr:uid="{1FD48805-764D-49B2-9013-518E415BC13D}"/>
    <hyperlink ref="R485" r:id="rId49" xr:uid="{718BC7EA-E04A-4C8E-9210-8E5961980A77}"/>
    <hyperlink ref="R479" r:id="rId50" xr:uid="{6B600226-1F80-49C1-AC4F-9AC47B1C8DB9}"/>
    <hyperlink ref="R478" r:id="rId51" xr:uid="{55AC67C9-F846-494E-AC04-D62F52211C0D}"/>
    <hyperlink ref="R472" r:id="rId52" xr:uid="{521482BA-FD21-41AB-91BC-5DCF487E802A}"/>
    <hyperlink ref="R463" r:id="rId53" xr:uid="{008715A2-61C8-4BDC-B00E-9BEF7BB16982}"/>
    <hyperlink ref="R462" r:id="rId54" xr:uid="{610E2AAB-D0C8-44E0-B562-D9DD793BEEB6}"/>
    <hyperlink ref="R459" r:id="rId55" xr:uid="{C3C59D26-C7D3-4E7F-B277-74F5DF0FE592}"/>
    <hyperlink ref="R456" r:id="rId56" xr:uid="{440DADE2-AB02-48E4-89B6-CBCE29395C20}"/>
    <hyperlink ref="R453" r:id="rId57" xr:uid="{BF53790A-6361-4002-9081-F62BB4030FBA}"/>
    <hyperlink ref="R451" r:id="rId58" xr:uid="{E155E608-C385-48AE-89A0-C2CBE14177C4}"/>
    <hyperlink ref="R448" r:id="rId59" xr:uid="{67E1B3D0-6685-4699-AB51-BF41282E0E75}"/>
    <hyperlink ref="R447" r:id="rId60" xr:uid="{65A819EA-E3EC-4556-B997-884AEB30C083}"/>
    <hyperlink ref="R436" r:id="rId61" xr:uid="{EB4C59B1-9BB7-4C12-AD9C-5A64267819DA}"/>
    <hyperlink ref="R427" r:id="rId62" xr:uid="{2F12C5A6-BFFD-4A80-BB1D-76B4FD068159}"/>
    <hyperlink ref="R424" r:id="rId63" xr:uid="{8C69BE10-5E1A-4B41-AB7A-090CA42225B1}"/>
    <hyperlink ref="R423" r:id="rId64" xr:uid="{143743D3-1C52-4E4F-A998-D4E3F5A5103F}"/>
    <hyperlink ref="R419" r:id="rId65" xr:uid="{FEC8891E-463F-4A8D-B389-C9F0A3B1CF2C}"/>
    <hyperlink ref="R417" r:id="rId66" xr:uid="{CFDEC9A0-D285-4D34-96D8-A76FBE86BB93}"/>
    <hyperlink ref="R416" r:id="rId67" xr:uid="{605A8EBD-BE74-4644-A6CB-8A0D2541F2B7}"/>
    <hyperlink ref="R405" r:id="rId68" xr:uid="{CD67CE6B-8E07-42D2-82D6-1E25101F726B}"/>
    <hyperlink ref="R398" r:id="rId69" xr:uid="{759ED776-C8B1-4E88-9146-785492297182}"/>
    <hyperlink ref="R396" r:id="rId70" xr:uid="{8054C546-C41A-422B-80B3-ECFD02310F2E}"/>
    <hyperlink ref="R389" r:id="rId71" xr:uid="{86336FDF-FDDE-438A-807B-088B417AC376}"/>
    <hyperlink ref="R386" r:id="rId72" xr:uid="{8AF1CD77-732E-4154-911D-2EFF85D99D27}"/>
    <hyperlink ref="R385" r:id="rId73" xr:uid="{06E5F050-0094-468D-B2DA-CB8A83EDBBF3}"/>
    <hyperlink ref="R381" r:id="rId74" xr:uid="{91C1BE63-A14D-4128-B7D8-077795DF7B59}"/>
    <hyperlink ref="R379" r:id="rId75" xr:uid="{49D4317C-8820-4D6E-B54C-4DFE70F8C7D9}"/>
    <hyperlink ref="R367" r:id="rId76" xr:uid="{9C1CEC04-F5F7-403B-BEAB-4D795B18227B}"/>
    <hyperlink ref="R365" r:id="rId77" xr:uid="{FDEA5AFA-9109-4ABE-A2B5-176A43481F9A}"/>
    <hyperlink ref="R353" r:id="rId78" xr:uid="{DB2809F2-4B8E-44BD-93A3-598E8093E000}"/>
    <hyperlink ref="R342" r:id="rId79" xr:uid="{ABAA337E-919A-4134-B15E-A1F8E1AF2C92}"/>
    <hyperlink ref="R340" r:id="rId80" xr:uid="{22DCF94A-483F-410A-A6A2-EDEBB4C86CA2}"/>
    <hyperlink ref="R338" r:id="rId81" xr:uid="{3C2BB7A0-F751-4519-A5BF-A523BA6150CF}"/>
    <hyperlink ref="R329" r:id="rId82" xr:uid="{DD6385E0-B5DC-4211-8F49-196CA555EC48}"/>
    <hyperlink ref="R309" r:id="rId83" xr:uid="{A748A191-A741-43BE-93DC-BA5DC3F00EEA}"/>
    <hyperlink ref="R307" r:id="rId84" xr:uid="{9BCB987F-EED3-40BB-9F41-BB96774209BE}"/>
    <hyperlink ref="R306" r:id="rId85" xr:uid="{C6FC280E-6B6F-42FA-87C0-6B4B97B05FD6}"/>
    <hyperlink ref="R298" r:id="rId86" xr:uid="{D6DB0139-CBD5-4FF0-A9EF-A76A18F1C9B0}"/>
    <hyperlink ref="R296" r:id="rId87" xr:uid="{08FEB585-A31D-42C5-B64D-4B6F3119FB9C}"/>
    <hyperlink ref="R295" r:id="rId88" xr:uid="{937F3631-55F7-41E6-A91F-A04F8C10F4B1}"/>
    <hyperlink ref="R291" r:id="rId89" xr:uid="{8FF4A910-15E4-4E14-9172-0F4EEDD5BD6E}"/>
    <hyperlink ref="R282" r:id="rId90" xr:uid="{7C58D636-466E-4F92-8574-5CD8A99BE86B}"/>
    <hyperlink ref="R276" r:id="rId91" xr:uid="{9260E192-7A83-491C-919E-605B6534375C}"/>
    <hyperlink ref="R269" r:id="rId92" xr:uid="{F71E4E41-2AEF-4BC8-BF35-890DE64EB120}"/>
    <hyperlink ref="R268" r:id="rId93" xr:uid="{50B52E1D-8AD2-4AE9-98A5-496B0C3421E5}"/>
    <hyperlink ref="R265" r:id="rId94" xr:uid="{09AD3723-677B-4C0E-85BD-FA46D0D0CF5B}"/>
    <hyperlink ref="R264" r:id="rId95" xr:uid="{7079AF3B-0879-4D26-8858-781AF61F9A21}"/>
    <hyperlink ref="R263" r:id="rId96" xr:uid="{7AAE0516-09FE-404E-847D-CED4B0DF9295}"/>
    <hyperlink ref="R259" r:id="rId97" xr:uid="{232D536E-5206-47E2-B324-C0E9EB9A3F34}"/>
    <hyperlink ref="R258" r:id="rId98" xr:uid="{DAA4E413-3BE4-4037-A218-0578110989E1}"/>
    <hyperlink ref="R255" r:id="rId99" xr:uid="{AACAEB33-8250-47C1-9B32-03E1F529FA55}"/>
    <hyperlink ref="R249" r:id="rId100" xr:uid="{8CE0E9B7-EFB9-4D6B-9032-6F7AE0AB19D1}"/>
    <hyperlink ref="R248" r:id="rId101" xr:uid="{BA5B8F47-6D89-49CC-A196-FA8E7070285F}"/>
    <hyperlink ref="R233" r:id="rId102" xr:uid="{9486D6B9-BE6F-4FFE-B4DD-7D62703BDB10}"/>
    <hyperlink ref="R230" r:id="rId103" xr:uid="{F6539E06-5624-4B62-84F3-16D2372C76E7}"/>
    <hyperlink ref="R225" r:id="rId104" xr:uid="{FC31B110-442D-47C8-A2F5-A0197F5A8915}"/>
    <hyperlink ref="R224" r:id="rId105" xr:uid="{F86BAD98-FB22-459B-BA69-5FF02691DFF2}"/>
    <hyperlink ref="R221" r:id="rId106" xr:uid="{3316548F-7C4D-44BD-8CC0-A67354D05740}"/>
    <hyperlink ref="R215" r:id="rId107" xr:uid="{27FB9B97-CE6C-45B4-B6DF-D2644557E2A3}"/>
    <hyperlink ref="R211" r:id="rId108" xr:uid="{8103D54E-2C32-48F5-87C1-5318295272A3}"/>
    <hyperlink ref="R217" r:id="rId109" xr:uid="{1DF29A57-6183-44E0-87F5-A929587974B0}"/>
    <hyperlink ref="R198" r:id="rId110" xr:uid="{80E6EA0F-A53A-4BF0-9B83-1EC27D31F653}"/>
    <hyperlink ref="R191" r:id="rId111" xr:uid="{AA94D787-5CD4-4E57-8607-91A60D0733A4}"/>
    <hyperlink ref="R190" r:id="rId112" xr:uid="{900B9302-3F47-41E9-9461-448BCD987752}"/>
    <hyperlink ref="R179" r:id="rId113" xr:uid="{D92CF99F-A482-42D0-89BC-02B7B4967636}"/>
    <hyperlink ref="R180" r:id="rId114" xr:uid="{09D48287-5BC2-4795-AFD8-5F4DD3B97326}"/>
    <hyperlink ref="R176" r:id="rId115" xr:uid="{A1B601A2-11A9-4AB3-94D4-B76F075C592D}"/>
    <hyperlink ref="R175" r:id="rId116" xr:uid="{8C5195D0-8A08-449A-BB26-42AFED042A19}"/>
    <hyperlink ref="R169" r:id="rId117" xr:uid="{47224084-0628-4065-92CA-66ECEF16E7C3}"/>
    <hyperlink ref="R162" r:id="rId118" xr:uid="{E66DB170-FCBC-4D43-B285-7F0AA1139898}"/>
    <hyperlink ref="R161" r:id="rId119" xr:uid="{3798B4FA-E464-4468-A73E-A58C0D9FC6F9}"/>
    <hyperlink ref="R156" r:id="rId120" xr:uid="{9500A338-6ED6-4F1D-A236-E1F1D5F75C42}"/>
    <hyperlink ref="R151" r:id="rId121" xr:uid="{2110B78B-95FC-48C0-9679-EBF7D743B61F}"/>
    <hyperlink ref="R148" r:id="rId122" xr:uid="{E85C3798-A580-4C5B-8FC8-49763AA1E217}"/>
    <hyperlink ref="R147" r:id="rId123" xr:uid="{FC52BD15-A3FB-4B3E-BAB3-7072A6D31D85}"/>
    <hyperlink ref="R144" r:id="rId124" xr:uid="{97048F80-44BE-41BF-8A72-94399C0A0382}"/>
    <hyperlink ref="R139" r:id="rId125" xr:uid="{F6B202ED-15E7-4C5E-A6AC-C3A3C6EB3E90}"/>
    <hyperlink ref="R137" r:id="rId126" xr:uid="{C3E1052D-2EBF-4260-8DCA-8D7AC875A52A}"/>
    <hyperlink ref="R135" r:id="rId127" xr:uid="{648DAE32-C99B-4D20-AA07-21995C8C446F}"/>
    <hyperlink ref="R130" r:id="rId128" xr:uid="{E6E8A61C-137A-416C-B6B8-17D448F6F9FB}"/>
    <hyperlink ref="R117" r:id="rId129" xr:uid="{D1EE2C59-8AFB-4993-9C9A-97DB3B6794AD}"/>
    <hyperlink ref="R116" r:id="rId130" xr:uid="{5E5D8B6B-A12B-410D-A286-61789B5F1F7C}"/>
    <hyperlink ref="R115" r:id="rId131" xr:uid="{07C3C6C9-A077-4A76-B470-CB70E310A532}"/>
    <hyperlink ref="R108" r:id="rId132" xr:uid="{E4739C31-7AB4-4DCB-9C25-DA982FCE15C5}"/>
    <hyperlink ref="R106" r:id="rId133" xr:uid="{7DF07A5E-7E13-45A4-8736-7B888C6DD335}"/>
    <hyperlink ref="R104" r:id="rId134" xr:uid="{C25922CC-9A8A-4F9C-90B8-D9C4526B3708}"/>
    <hyperlink ref="R100" r:id="rId135" xr:uid="{D3138BF1-2C2E-416B-A9FF-72935663F8AF}"/>
    <hyperlink ref="R96" r:id="rId136" xr:uid="{CBB8DBF9-EAEB-48AF-AE2A-0F6E62EAD717}"/>
    <hyperlink ref="R83" r:id="rId137" xr:uid="{F0F585FC-B939-4D30-AF44-885EAE74E6D5}"/>
    <hyperlink ref="R79" r:id="rId138" xr:uid="{34D8E864-14FF-4781-8945-82638C92C467}"/>
    <hyperlink ref="R73" r:id="rId139" xr:uid="{D0D64C52-70A5-4D8C-93EB-57742A0CCB95}"/>
    <hyperlink ref="R71" r:id="rId140" xr:uid="{16D24BA0-B3F3-4C7B-A926-4420CA293D06}"/>
    <hyperlink ref="R63" r:id="rId141" xr:uid="{2BBBAC28-12A0-42C7-A063-4E71452C7BDC}"/>
    <hyperlink ref="R62" r:id="rId142" xr:uid="{4780C489-0203-4632-9E21-3572DAD717DE}"/>
    <hyperlink ref="R55" r:id="rId143" xr:uid="{4EFB7736-5138-4BC4-B175-0EC16DBDE4E5}"/>
    <hyperlink ref="R50" r:id="rId144" xr:uid="{D36F36AE-B42E-4196-9BF2-9C47DB4D4830}"/>
    <hyperlink ref="R42" r:id="rId145" xr:uid="{5DCF2FD3-D115-4DD3-BF45-AAA48A2141D9}"/>
    <hyperlink ref="R32" r:id="rId146" xr:uid="{C5E154DE-9CB5-4974-B5AA-9C2FFB9B5906}"/>
    <hyperlink ref="R24" r:id="rId147" xr:uid="{066ACC41-B0A5-416C-BBAA-649E8F5EB283}"/>
    <hyperlink ref="R20" r:id="rId148" xr:uid="{F844D883-BC08-4A8F-A560-CB5D586F5279}"/>
    <hyperlink ref="R18" r:id="rId149" xr:uid="{6B625E87-7CCE-463D-8669-A9AECB781104}"/>
    <hyperlink ref="R208" r:id="rId150" xr:uid="{A9ACADBD-154A-49D7-B7DC-2284439D45B8}"/>
    <hyperlink ref="R653" r:id="rId151" xr:uid="{2FF30756-AAC3-4F1F-8841-C898CE43C6DA}"/>
    <hyperlink ref="R713" r:id="rId152" xr:uid="{2600A469-047D-40AB-8957-B60BA25874C4}"/>
    <hyperlink ref="R718" r:id="rId153" xr:uid="{5A5A4449-7CB4-4F5F-8CF7-5EF6927FD58C}"/>
    <hyperlink ref="R720" r:id="rId154" xr:uid="{2EF565AF-272D-46BF-A917-EE9D41D6D6C6}"/>
    <hyperlink ref="R4" r:id="rId155" xr:uid="{794DEF06-EA69-4F22-9584-E8A5B552BF20}"/>
    <hyperlink ref="R5" r:id="rId156" xr:uid="{A8C3BAEC-1AA0-4A50-90A3-71AAF0EB250C}"/>
    <hyperlink ref="R6" r:id="rId157" xr:uid="{53B3C4E1-6BF9-4D0C-A198-61650060F8E0}"/>
    <hyperlink ref="R7" r:id="rId158" xr:uid="{632DC95D-0F55-497E-8E25-98530ADFCF94}"/>
    <hyperlink ref="R8" r:id="rId159" xr:uid="{12772C9E-E18E-4AEA-AFDE-B710D35299E4}"/>
    <hyperlink ref="R9" r:id="rId160" xr:uid="{E931266A-CEDB-46BE-9673-B5FF3626CCD5}"/>
    <hyperlink ref="R10" r:id="rId161" xr:uid="{CEF1F181-734C-4A25-BF14-5156BAB5C952}"/>
    <hyperlink ref="R11" r:id="rId162" xr:uid="{A303439F-88C9-4CEA-B5D3-7559AFB80069}"/>
    <hyperlink ref="R12" r:id="rId163" xr:uid="{3C5026A0-4451-441F-9982-B623132A3C04}"/>
    <hyperlink ref="R13" r:id="rId164" xr:uid="{56FEF531-3F13-4B0E-A45F-FFC35FEBEB59}"/>
    <hyperlink ref="R14" r:id="rId165" xr:uid="{33AAF838-09A8-4902-9CAF-1EFCE5D24FF6}"/>
    <hyperlink ref="R15" r:id="rId166" xr:uid="{8F52F7A6-74AA-4D16-9C93-E63F1E70B228}"/>
    <hyperlink ref="R16" r:id="rId167" xr:uid="{DC371FDD-455A-4DB6-8C94-40D29DA1612A}"/>
    <hyperlink ref="R17" r:id="rId168" xr:uid="{5AFAEE58-B950-421C-98F3-142A7757FADD}"/>
    <hyperlink ref="R19" r:id="rId169" xr:uid="{F6FBE1C1-C256-4997-83FF-8626BF3D1961}"/>
    <hyperlink ref="R21" r:id="rId170" xr:uid="{537A63CC-D961-43EA-A5CF-52C099D0DB2B}"/>
    <hyperlink ref="R22" r:id="rId171" xr:uid="{CE382394-A3B7-438F-B330-A9B4774CCFF1}"/>
    <hyperlink ref="R23" r:id="rId172" xr:uid="{D3D387E7-BE1F-4792-9808-909ACAF13FF9}"/>
    <hyperlink ref="R25" r:id="rId173" xr:uid="{E787BFB0-06A7-43C8-9637-CF84F65FDE27}"/>
    <hyperlink ref="R26" r:id="rId174" xr:uid="{DD29B69F-8A47-4EA2-9F9C-3ADFBD4EBC77}"/>
    <hyperlink ref="R27" r:id="rId175" xr:uid="{ADE6A6B6-694B-41A1-9336-31F13A3F6D06}"/>
    <hyperlink ref="R28" r:id="rId176" xr:uid="{D7EDCD03-41A5-407D-A0A1-2DA9BFA4BCDD}"/>
    <hyperlink ref="R29" r:id="rId177" xr:uid="{201812E8-6807-41B4-862C-82B906408F08}"/>
    <hyperlink ref="R30" r:id="rId178" xr:uid="{EC837CE2-7CBB-47F8-AB82-18CFEDC48C1D}"/>
    <hyperlink ref="R31" r:id="rId179" xr:uid="{2141B8D0-0B7F-46DD-BAA8-2A5483C2FB4A}"/>
    <hyperlink ref="R33" r:id="rId180" xr:uid="{EA89C3D6-D1A5-4CFB-BDC4-43C37833CCA2}"/>
    <hyperlink ref="R34" r:id="rId181" xr:uid="{ACEA9CF8-A3E8-4066-94A2-02CA5EE02B1F}"/>
    <hyperlink ref="R35" r:id="rId182" xr:uid="{9D3137D2-518E-495F-85B6-17DBE16167E4}"/>
    <hyperlink ref="R36" r:id="rId183" xr:uid="{7BA3BA82-4BDE-48B9-B691-FE367E4F6E84}"/>
    <hyperlink ref="R37" r:id="rId184" xr:uid="{FFB6BD5B-0792-423F-A1BE-92BC621C8775}"/>
    <hyperlink ref="R38" r:id="rId185" xr:uid="{0DF324AA-3A4F-497D-9006-4A120C96E4D9}"/>
    <hyperlink ref="R39" r:id="rId186" xr:uid="{5C0D8BAC-A411-4007-9398-E486B4A5E21D}"/>
    <hyperlink ref="R40" r:id="rId187" xr:uid="{87855E78-456B-40EB-BE27-AF841F93016A}"/>
    <hyperlink ref="R41" r:id="rId188" xr:uid="{F6B34DA1-1B28-44E7-8E18-A40A6C8C11D5}"/>
    <hyperlink ref="R43" r:id="rId189" xr:uid="{691D86F6-0018-4B7B-A54D-F79E55D95216}"/>
    <hyperlink ref="R45" r:id="rId190" xr:uid="{51EF1BA7-070B-4907-BC6F-08F3558C7961}"/>
    <hyperlink ref="R44" r:id="rId191" xr:uid="{B0E25005-8A75-4E41-B02A-488A94E487B3}"/>
    <hyperlink ref="R46" r:id="rId192" xr:uid="{529DB38C-6131-4726-87DF-A5FB0BAC3299}"/>
    <hyperlink ref="R47" r:id="rId193" xr:uid="{9E26E694-9770-4153-9DE2-DAC429009EBA}"/>
    <hyperlink ref="R48" r:id="rId194" xr:uid="{6DA7EBAE-41C2-4582-8044-6D6380E2C482}"/>
    <hyperlink ref="R49" r:id="rId195" xr:uid="{75B4C169-859D-4D6E-8D26-B841BC6459DB}"/>
    <hyperlink ref="R51" r:id="rId196" xr:uid="{EB9C5D9B-929A-4C63-A070-DCE465A1631E}"/>
    <hyperlink ref="R52" r:id="rId197" xr:uid="{89C5A96F-C20B-40AD-BE65-5EF79B0234A6}"/>
    <hyperlink ref="R53" r:id="rId198" xr:uid="{A73913F5-48E0-46AD-BCF2-9E4BE618256D}"/>
    <hyperlink ref="R54" r:id="rId199" xr:uid="{C61F6C29-D819-49DF-8CD1-CB173D62C4EF}"/>
    <hyperlink ref="R56" r:id="rId200" xr:uid="{34DFE5D1-6662-44A8-86B3-102229C5E389}"/>
    <hyperlink ref="R57" r:id="rId201" xr:uid="{3A5AEDD9-76F7-4D92-AC15-29B909385BC4}"/>
    <hyperlink ref="R58" r:id="rId202" xr:uid="{CCFCDC19-DEE5-47E1-AAAA-B4BFBF6B4DC1}"/>
    <hyperlink ref="R59" r:id="rId203" xr:uid="{1F9ADE26-F39C-4718-8506-567AD7A3D027}"/>
    <hyperlink ref="R60" r:id="rId204" xr:uid="{F2C3C528-04C3-437F-99A4-536A8DD1F5EF}"/>
    <hyperlink ref="R61" r:id="rId205" xr:uid="{4051EB6E-931D-49BE-80EE-9F0B701F08B2}"/>
    <hyperlink ref="R65" r:id="rId206" xr:uid="{BE368626-B589-478F-8C02-98A816D7DCF6}"/>
    <hyperlink ref="R64" r:id="rId207" xr:uid="{2303D717-C01D-4443-A320-5827904CAA3F}"/>
    <hyperlink ref="R66" r:id="rId208" xr:uid="{779F0C76-8233-41B7-9A4B-0649D124EB94}"/>
    <hyperlink ref="R67" r:id="rId209" xr:uid="{74F19787-212B-4F50-8B35-BB4A7351B5B7}"/>
    <hyperlink ref="R68" r:id="rId210" xr:uid="{4CCE067E-BF48-40B7-ACD4-70A41DA7410C}"/>
    <hyperlink ref="R69" r:id="rId211" xr:uid="{5806FCB1-986C-439F-A20C-A875731AC9D1}"/>
    <hyperlink ref="R70" r:id="rId212" xr:uid="{6BB521F7-AC5B-418E-92CB-EACFE42110BE}"/>
    <hyperlink ref="R72" r:id="rId213" xr:uid="{8843AB43-44F3-4872-8D2D-10C7F3453159}"/>
    <hyperlink ref="R74" r:id="rId214" xr:uid="{B3F05430-4746-4E5E-B85E-372189C1963C}"/>
    <hyperlink ref="R75" r:id="rId215" xr:uid="{486604E5-DEB3-4317-9599-10E21CB89C9B}"/>
    <hyperlink ref="R76" r:id="rId216" xr:uid="{1EAE0FCC-24AD-4F8C-96EE-DF1BC1BC0571}"/>
    <hyperlink ref="R77" r:id="rId217" xr:uid="{2621E665-8081-43AD-880B-FB0C78E9A7D1}"/>
    <hyperlink ref="R78" r:id="rId218" xr:uid="{05286076-B8D2-497A-9171-C718A37D7A8B}"/>
    <hyperlink ref="R80" r:id="rId219" xr:uid="{465AEED0-EDE5-406E-9A40-8462BBCEB75E}"/>
    <hyperlink ref="R81" r:id="rId220" xr:uid="{36E9BA45-2026-43D5-8EE9-3395FE91A746}"/>
    <hyperlink ref="R82" r:id="rId221" xr:uid="{1BDE4196-A3E1-4D5E-B793-689B0F7970A8}"/>
    <hyperlink ref="R84" r:id="rId222" xr:uid="{3E7EB9F0-C074-4D90-AAE7-2AA5E57C01C9}"/>
    <hyperlink ref="R85" r:id="rId223" xr:uid="{7DF7B390-C3F5-4269-96DC-83D0B295D68A}"/>
    <hyperlink ref="R86" r:id="rId224" xr:uid="{886EADA9-CADF-4910-B6BD-8535C2402FE3}"/>
    <hyperlink ref="R87" r:id="rId225" xr:uid="{62067BCD-1650-4A2A-9DF1-FFF73D0DEB1B}"/>
    <hyperlink ref="R88" r:id="rId226" xr:uid="{EAC0E0FA-AA56-4A9D-9828-2BCBAEC06C37}"/>
    <hyperlink ref="R89" r:id="rId227" xr:uid="{80204967-C214-4FE4-B776-BE48FBD9055C}"/>
    <hyperlink ref="R90" r:id="rId228" xr:uid="{196F576D-F4FF-4A26-A00A-9D76C8425774}"/>
    <hyperlink ref="R91" r:id="rId229" xr:uid="{8EF39851-33AB-4B79-B54F-E5A750BF5A4C}"/>
    <hyperlink ref="R92" r:id="rId230" xr:uid="{4E475BC9-CBBB-49D2-AFAA-237A41FFFCA9}"/>
    <hyperlink ref="R93" r:id="rId231" xr:uid="{BA55FC63-DA3D-4496-841B-725DF253E3C5}"/>
    <hyperlink ref="R94" r:id="rId232" xr:uid="{252755A0-67EB-458B-B5B9-E12931476AEE}"/>
    <hyperlink ref="R95" r:id="rId233" xr:uid="{29188D23-B0C7-49CB-9617-7FD6410A51A1}"/>
    <hyperlink ref="R97" r:id="rId234" xr:uid="{648C1AE7-CFB9-478A-B0FF-FBFA9228073C}"/>
    <hyperlink ref="R98" r:id="rId235" xr:uid="{702E0A53-81E1-4365-BF5C-D713EC941B5E}"/>
    <hyperlink ref="R99" r:id="rId236" xr:uid="{03C964B4-E469-43C1-BD2F-029DFAC90106}"/>
    <hyperlink ref="R101" r:id="rId237" xr:uid="{E4A75D23-A6DF-4840-971D-A722D75691FB}"/>
    <hyperlink ref="R102" r:id="rId238" xr:uid="{41935020-81AE-4483-9710-C285DA32A3AF}"/>
    <hyperlink ref="R103" r:id="rId239" xr:uid="{F52421A1-EE1D-4798-ABB9-A69C3D788A96}"/>
    <hyperlink ref="R105" r:id="rId240" xr:uid="{FCEB9A8D-8BF9-4572-8DE7-872EFA1A3218}"/>
    <hyperlink ref="R107" r:id="rId241" xr:uid="{72E136A3-1309-4C4C-87B3-3D53DD1AEDCA}"/>
    <hyperlink ref="R109" r:id="rId242" xr:uid="{A28CA60D-43AD-4957-A030-C5573567977B}"/>
    <hyperlink ref="R110" r:id="rId243" xr:uid="{1C06F275-5B31-4EEC-B7ED-F3180E0AC9D4}"/>
    <hyperlink ref="R111" r:id="rId244" xr:uid="{D4473914-1B62-40A8-93FC-DF5FED080DE9}"/>
    <hyperlink ref="R112" r:id="rId245" xr:uid="{7B8CC758-D028-4505-8ADB-0D094CBE69E6}"/>
    <hyperlink ref="R113" r:id="rId246" xr:uid="{1D413702-F33B-4E6B-9C5C-8548E444BF4F}"/>
    <hyperlink ref="R114" r:id="rId247" xr:uid="{BCA36341-55C6-416C-96F8-9D12BE32CB3A}"/>
    <hyperlink ref="R118" r:id="rId248" xr:uid="{4DEE140B-C1B2-4646-9A30-295D78A00BED}"/>
    <hyperlink ref="R119" r:id="rId249" xr:uid="{24C1A125-0718-4018-AD33-F8A8F19585AE}"/>
    <hyperlink ref="R120" r:id="rId250" xr:uid="{23F16213-6DA6-4442-AC55-38E3162D0CAB}"/>
    <hyperlink ref="R121" r:id="rId251" xr:uid="{EECD4A6A-E022-4089-A4D9-E814B36E6709}"/>
    <hyperlink ref="R123" r:id="rId252" xr:uid="{9ADFED52-542C-46B2-AD9C-A8E2C39F00E3}"/>
    <hyperlink ref="R124" r:id="rId253" xr:uid="{3980CEA5-822E-4DA8-AE3F-3485B6286D7E}"/>
    <hyperlink ref="R125" r:id="rId254" xr:uid="{258428B5-8606-4839-B422-C1C812FE284A}"/>
    <hyperlink ref="R127" r:id="rId255" xr:uid="{A901F019-92D0-44A7-90EE-B242D3AA1AAE}"/>
    <hyperlink ref="R126" r:id="rId256" xr:uid="{8C5F8332-0B38-46D5-87B0-1264E80D2514}"/>
    <hyperlink ref="R128" r:id="rId257" xr:uid="{641068D9-A0B8-4EB8-8A8A-138F4AD1F171}"/>
    <hyperlink ref="R129" r:id="rId258" xr:uid="{55DD687D-FF07-4C65-A4F2-5A83678B2263}"/>
    <hyperlink ref="R131" r:id="rId259" xr:uid="{AD6C961D-1591-4370-B1DD-01527687086B}"/>
    <hyperlink ref="R133" r:id="rId260" xr:uid="{D4723B05-67CF-47FD-AAD4-C4E8A7921001}"/>
    <hyperlink ref="R132" r:id="rId261" xr:uid="{333E1E70-B72C-467F-ABB6-CA49FB050855}"/>
    <hyperlink ref="R134" r:id="rId262" xr:uid="{C2E51DC8-5EF4-45D6-8B1F-1100842A26CF}"/>
    <hyperlink ref="R136" r:id="rId263" xr:uid="{CF79DF8A-4D53-4F55-B6E7-38D5416C3349}"/>
    <hyperlink ref="R138" r:id="rId264" xr:uid="{1C94061B-6D6E-473C-87A2-4F69AB142635}"/>
    <hyperlink ref="R141" r:id="rId265" xr:uid="{1FA0BACB-54B4-4D65-AEFE-0092A348BEF6}"/>
    <hyperlink ref="R140" r:id="rId266" xr:uid="{A80A0DC2-9D72-4C2A-9197-A5B906288D11}"/>
    <hyperlink ref="R142" r:id="rId267" xr:uid="{26A8697F-C334-4826-B882-F22FF00FA249}"/>
    <hyperlink ref="R143" r:id="rId268" xr:uid="{46112BA5-12B7-4937-97BD-55E50E7D0676}"/>
    <hyperlink ref="R145" r:id="rId269" xr:uid="{1A9F8428-5F2C-4A09-853A-ABA59ADECFB3}"/>
    <hyperlink ref="R146" r:id="rId270" xr:uid="{68A68010-F45C-4B15-9F6D-D6E2EEA30E66}"/>
    <hyperlink ref="R149" r:id="rId271" xr:uid="{279A71F5-A06C-405B-8A16-0C130F46EDF6}"/>
    <hyperlink ref="R150" r:id="rId272" xr:uid="{75C62C4D-070D-4F4C-98C9-3C484FA0BCE3}"/>
    <hyperlink ref="R152" r:id="rId273" xr:uid="{52A5C6D4-1494-4540-8B32-645623AE5A9F}"/>
    <hyperlink ref="R153" r:id="rId274" xr:uid="{AE4C376D-6056-4D97-8816-50F776DEF554}"/>
    <hyperlink ref="R154" r:id="rId275" xr:uid="{6663639D-06CC-41F1-B761-9D1222D6B18C}"/>
    <hyperlink ref="R155" r:id="rId276" xr:uid="{9DD7FA0F-EF26-4B46-A95C-D0CD8B09E318}"/>
    <hyperlink ref="R157" r:id="rId277" xr:uid="{4025AFE2-CF1C-41FC-A356-79555C31BA0C}"/>
    <hyperlink ref="R158" r:id="rId278" xr:uid="{F3526639-AB30-427C-A469-389562BE877A}"/>
    <hyperlink ref="R159" r:id="rId279" xr:uid="{DE6A2DCA-73E4-46B1-8F11-5DEE46D3AF67}"/>
    <hyperlink ref="R160" r:id="rId280" xr:uid="{F3990F3D-322E-4F44-9968-472589960844}"/>
    <hyperlink ref="R163" r:id="rId281" xr:uid="{16CBD241-CDF9-4AAA-99AA-507DB9D02F64}"/>
    <hyperlink ref="R164" r:id="rId282" xr:uid="{2327F2CF-9157-4BAE-9F15-3F75938ECD96}"/>
    <hyperlink ref="R165" r:id="rId283" xr:uid="{48554CAF-AEB4-4830-82AC-8A2716B94B27}"/>
    <hyperlink ref="R166" r:id="rId284" xr:uid="{B8ED0086-B12F-4DFE-8CD1-655B84322869}"/>
    <hyperlink ref="R167" r:id="rId285" xr:uid="{192CCCA5-4EB8-4091-9963-45D69CEE7FD8}"/>
    <hyperlink ref="R168" r:id="rId286" xr:uid="{75311EAB-D135-4425-B38D-836A4025AF03}"/>
    <hyperlink ref="R170" r:id="rId287" xr:uid="{13769E88-56E6-4560-B686-6EAFA17873F8}"/>
    <hyperlink ref="R171" r:id="rId288" xr:uid="{B0CF0F4E-FE9B-45AC-837C-360DFBFD2437}"/>
    <hyperlink ref="R172" r:id="rId289" xr:uid="{0B0BF9B8-4ED2-4A08-9673-0468F548E19C}"/>
    <hyperlink ref="R173" r:id="rId290" xr:uid="{DDF9F594-7427-4F2A-A6E2-44C537F864AC}"/>
    <hyperlink ref="R174" r:id="rId291" xr:uid="{7115D436-A62C-4D03-B1E5-FFA20EBAFD27}"/>
    <hyperlink ref="R177" r:id="rId292" xr:uid="{345D7D5F-2940-432D-B28F-D0059F7ACE6F}"/>
    <hyperlink ref="R178" r:id="rId293" xr:uid="{8C4DBD17-02AF-4D56-ADA1-6F06E474DDD0}"/>
    <hyperlink ref="R181" r:id="rId294" xr:uid="{F17B33B8-D9A3-46BD-81BC-645D9BCD903D}"/>
    <hyperlink ref="R182" r:id="rId295" xr:uid="{0058122A-E77A-45D5-93F2-CCC571479607}"/>
    <hyperlink ref="R183" r:id="rId296" xr:uid="{021C2C8B-0D6C-44CC-B28C-319AF69BC77A}"/>
    <hyperlink ref="R184" r:id="rId297" xr:uid="{074DBBAB-7172-435B-AD43-6824205934BE}"/>
    <hyperlink ref="R185" r:id="rId298" xr:uid="{24A02095-F2AC-452A-BEB3-620DBE0F81AD}"/>
    <hyperlink ref="R186" r:id="rId299" xr:uid="{CB62206C-198E-477C-AC08-8BBA9940FED9}"/>
    <hyperlink ref="R188" r:id="rId300" xr:uid="{23253F1E-EA8F-48AC-8491-653674F189E9}"/>
    <hyperlink ref="R187" r:id="rId301" xr:uid="{8C26ECE3-1550-4F6F-A887-54DEBACF7A7D}"/>
    <hyperlink ref="R189" r:id="rId302" xr:uid="{AD95E356-1ECB-488E-AD0D-86176BC05DC6}"/>
    <hyperlink ref="R193" r:id="rId303" xr:uid="{E1F734C6-D5D5-4BAF-A31F-E6EEBE1CC6C5}"/>
    <hyperlink ref="R192" r:id="rId304" xr:uid="{A65B40B7-F857-4AA6-9FD4-970077845509}"/>
    <hyperlink ref="R194" r:id="rId305" xr:uid="{9FE122CB-352C-46BE-B8F5-2D388F56E08A}"/>
    <hyperlink ref="R195" r:id="rId306" xr:uid="{0227B39A-94B6-4976-95A7-3B71611C12CF}"/>
    <hyperlink ref="R196" r:id="rId307" xr:uid="{92803694-60A6-4DD2-8D36-B5F4C276A052}"/>
    <hyperlink ref="R197" r:id="rId308" xr:uid="{0CD82A78-71F9-40F8-83A1-EA52ABE6F3A4}"/>
    <hyperlink ref="R199" r:id="rId309" xr:uid="{8CFDDFD0-25B9-49FF-9D6E-FA09E1E2F77D}"/>
    <hyperlink ref="R200" r:id="rId310" xr:uid="{289D2160-147B-4E9D-9852-6CE40301D393}"/>
    <hyperlink ref="R201" r:id="rId311" xr:uid="{74ACD739-6481-43D1-8FF0-9804B24051C1}"/>
    <hyperlink ref="R202" r:id="rId312" xr:uid="{47DE2C4F-8593-47D4-8E32-EECA870261CD}"/>
    <hyperlink ref="R203" r:id="rId313" xr:uid="{6D773ABE-0D9A-46BE-A4F6-2ED4181E2452}"/>
    <hyperlink ref="R204" r:id="rId314" xr:uid="{794DE186-A070-409F-B8AA-84997F665BC9}"/>
    <hyperlink ref="R205" r:id="rId315" xr:uid="{5597FA5E-C808-4CFB-B85F-9A18561DD69D}"/>
    <hyperlink ref="R206" r:id="rId316" xr:uid="{064F23FB-C3D9-41B0-BC7E-5DC625576E01}"/>
    <hyperlink ref="R207" r:id="rId317" xr:uid="{768CED83-D2C3-4706-9055-B5BD05BE1D50}"/>
    <hyperlink ref="R209" r:id="rId318" xr:uid="{021467BB-5A3B-4A1F-908E-CD694EBB6B50}"/>
    <hyperlink ref="R210" r:id="rId319" xr:uid="{CA05774C-CE94-4C28-B601-4CAE09FD83BA}"/>
    <hyperlink ref="R212" r:id="rId320" xr:uid="{2F6C7B60-FDA6-49C4-A7DD-A1369ABD20DE}"/>
    <hyperlink ref="R213" r:id="rId321" xr:uid="{46C14C75-408E-4D08-BB63-8DE9F358D08B}"/>
    <hyperlink ref="R214" r:id="rId322" xr:uid="{21D3A42D-B9F2-4616-A420-780DBEBB9B3E}"/>
    <hyperlink ref="R216" r:id="rId323" xr:uid="{81461F47-ECA2-42B9-B36C-468FF5CD20A5}"/>
    <hyperlink ref="R218" r:id="rId324" xr:uid="{CBE95647-75CD-4C0F-A835-00FCA20A4E4C}"/>
    <hyperlink ref="R219" r:id="rId325" xr:uid="{9CB10626-0B6A-48A8-BF24-52815714CE1E}"/>
    <hyperlink ref="R220" r:id="rId326" xr:uid="{31CC65CB-E89E-4BBC-B0D3-1D3556590966}"/>
    <hyperlink ref="R222" r:id="rId327" xr:uid="{F9BC1175-5CEB-4B67-84CF-511E291D1A2A}"/>
    <hyperlink ref="R223" r:id="rId328" xr:uid="{62BDEB79-46F4-4F03-B649-198D51EC2831}"/>
    <hyperlink ref="R227" r:id="rId329" xr:uid="{AB5B7A5C-6CD8-4CF6-B796-3EB0DE7D3F17}"/>
    <hyperlink ref="R226" r:id="rId330" xr:uid="{46D1DC28-7A7E-44EE-8273-B19AC4E271B0}"/>
    <hyperlink ref="R228" r:id="rId331" xr:uid="{57934193-1219-48A4-93C3-D29F2E12578C}"/>
    <hyperlink ref="R229" r:id="rId332" xr:uid="{043F4B2F-84FF-4449-8B70-9408C21B9F34}"/>
    <hyperlink ref="R231" r:id="rId333" xr:uid="{1D42C0A6-5B8E-41C1-8A88-C7EF14743064}"/>
    <hyperlink ref="R232" r:id="rId334" xr:uid="{631C60F8-7D21-4E85-B9F0-5DAEB132F7A5}"/>
    <hyperlink ref="R234" r:id="rId335" xr:uid="{F1C6A3CA-F2A4-473B-A744-A940D1F0BFCB}"/>
    <hyperlink ref="R235" r:id="rId336" xr:uid="{2B9E6D6C-86DB-46BA-AC6F-F2DA7250C588}"/>
    <hyperlink ref="R236" r:id="rId337" xr:uid="{D5CB2853-8182-4DAC-B553-259220F37702}"/>
    <hyperlink ref="R238" r:id="rId338" xr:uid="{C679927A-101B-4953-A51E-E910FB1FFA91}"/>
    <hyperlink ref="R237" r:id="rId339" xr:uid="{13F53B9E-44BB-418C-A7D4-7B8793983A7B}"/>
    <hyperlink ref="R239" r:id="rId340" xr:uid="{4AE237D7-C4B4-4559-96B1-92820A3D44AD}"/>
    <hyperlink ref="R240" r:id="rId341" xr:uid="{24911D1C-E2AF-46C2-B25D-D399E9D9806B}"/>
    <hyperlink ref="R241" r:id="rId342" xr:uid="{B5F8A550-1219-42AD-B7E6-7D764313B749}"/>
    <hyperlink ref="R242" r:id="rId343" xr:uid="{709EE888-9246-4E29-9BED-0CE3062AECA6}"/>
    <hyperlink ref="R244" r:id="rId344" xr:uid="{07D7B996-0373-4793-A43A-F34692A07447}"/>
    <hyperlink ref="R243" r:id="rId345" xr:uid="{9D5275D0-BE7D-467F-867C-67E51744DD7B}"/>
    <hyperlink ref="R245" r:id="rId346" xr:uid="{8AB4FAD2-AC70-45BA-BFFD-685208A867C4}"/>
    <hyperlink ref="R246" r:id="rId347" xr:uid="{B9078B2B-9EAD-437F-AC0D-65DA83532D49}"/>
    <hyperlink ref="R247" r:id="rId348" xr:uid="{80B9FC8A-5C15-44FD-BB28-3EA9C84CB334}"/>
    <hyperlink ref="R250" r:id="rId349" xr:uid="{C145DC09-46B4-416A-9E39-7940AA3FE316}"/>
    <hyperlink ref="R251" r:id="rId350" xr:uid="{94B38038-79AA-4EE2-A746-C6827D8E5AC6}"/>
    <hyperlink ref="R252" r:id="rId351" xr:uid="{1CE791D6-C2B3-4C9E-96C8-5C0570888429}"/>
    <hyperlink ref="R253" r:id="rId352" xr:uid="{C55CC06D-3ED9-4943-87C2-A9043C7BEFED}"/>
    <hyperlink ref="R254" r:id="rId353" xr:uid="{CC82F8C4-EF51-4FA2-90AE-981CE01F97B6}"/>
    <hyperlink ref="R256" r:id="rId354" xr:uid="{A6F79B46-A12F-4050-A438-4AE91C3713C1}"/>
    <hyperlink ref="R257" r:id="rId355" xr:uid="{AE6490D9-7510-41AF-BF6E-F7D064CE5A42}"/>
    <hyperlink ref="R260" r:id="rId356" xr:uid="{1F14EF37-3990-4506-9AEA-2C933CA91916}"/>
    <hyperlink ref="R261" r:id="rId357" xr:uid="{B170D3E6-A311-4E55-9BE1-035A4709FDF4}"/>
    <hyperlink ref="R262" r:id="rId358" xr:uid="{A8DDC1FC-C2E7-401D-B264-385B01802977}"/>
    <hyperlink ref="R266" r:id="rId359" xr:uid="{6223ED3A-6E59-4B3D-A46E-7B8AAA1B91D7}"/>
    <hyperlink ref="R267" r:id="rId360" xr:uid="{C6EA46C7-94A8-44A0-BD19-0EC607C3C4F6}"/>
    <hyperlink ref="R270" r:id="rId361" xr:uid="{9B09A499-8EB8-4E81-AAAE-6D7C4F5D5C3E}"/>
    <hyperlink ref="R271" r:id="rId362" xr:uid="{98D8C558-265D-4C3B-8B89-42CD02FF2192}"/>
    <hyperlink ref="R272" r:id="rId363" xr:uid="{6A13B436-A345-434B-BDE2-55085DEAE2A2}"/>
    <hyperlink ref="R273" r:id="rId364" xr:uid="{7C14B844-57B8-40EC-BFED-86A90C41DD9A}"/>
    <hyperlink ref="R274" r:id="rId365" xr:uid="{9E5F57A2-FBDF-43D1-885A-8A83942B64DA}"/>
    <hyperlink ref="R275" r:id="rId366" xr:uid="{BEB7C5B5-BD40-4A82-8FC7-B43FCC0C0C52}"/>
    <hyperlink ref="R277" r:id="rId367" xr:uid="{70676CF2-B66E-45A2-A8CF-D02C0E910F5A}"/>
    <hyperlink ref="R278" r:id="rId368" xr:uid="{BAF93D41-7C19-4A1F-BF34-8C76DC936A72}"/>
    <hyperlink ref="R279" r:id="rId369" xr:uid="{5E6C8F65-9B78-4066-86C3-5EEED66382F6}"/>
    <hyperlink ref="R280" r:id="rId370" xr:uid="{7D5E05E9-FE74-484F-A1AB-2C5E4D116BC5}"/>
    <hyperlink ref="R281" r:id="rId371" xr:uid="{E0697DB7-5529-45CC-B57C-7013922461FA}"/>
    <hyperlink ref="R283" r:id="rId372" xr:uid="{E148D1B3-9297-4DC1-9978-42B11546DCDD}"/>
    <hyperlink ref="R284" r:id="rId373" xr:uid="{9146473F-3D2D-42C6-94EF-888E8BD75665}"/>
    <hyperlink ref="R285" r:id="rId374" xr:uid="{8344A657-425F-4640-ADFC-D965B486386F}"/>
    <hyperlink ref="R286" r:id="rId375" xr:uid="{3B298F0C-9476-4902-896D-BEE65ED2F866}"/>
    <hyperlink ref="R287" r:id="rId376" xr:uid="{F55079DE-1B15-4D03-9A33-9212FB719BA7}"/>
    <hyperlink ref="R288" r:id="rId377" xr:uid="{43DB8DFD-637B-4EE3-97C9-373F065BC28A}"/>
    <hyperlink ref="R289" r:id="rId378" xr:uid="{D623042A-37E0-4085-9B36-404DEF1E064D}"/>
    <hyperlink ref="R290" r:id="rId379" xr:uid="{A2A013F6-32C2-4D1E-A499-B12B7312A08B}"/>
    <hyperlink ref="R292" r:id="rId380" xr:uid="{9405D03D-803A-4FAD-BFEB-1C4D07632A8A}"/>
    <hyperlink ref="R293" r:id="rId381" xr:uid="{EA91E41B-C123-4404-BCC0-2A271386FEF1}"/>
    <hyperlink ref="R294" r:id="rId382" xr:uid="{D515A1EA-A280-47A6-ABD1-B61A553F3C7A}"/>
    <hyperlink ref="R297" r:id="rId383" xr:uid="{573825D0-242F-4D06-9AF8-DD536E32EBA2}"/>
    <hyperlink ref="R299" r:id="rId384" xr:uid="{E58C0663-6537-4ED2-9DAF-47AD9DD468A7}"/>
    <hyperlink ref="R300" r:id="rId385" xr:uid="{9802359F-7CCD-4519-B77E-0636EDE297CB}"/>
    <hyperlink ref="R301" r:id="rId386" xr:uid="{7AB6ADDE-FF9C-449B-AA6D-04277BB08117}"/>
    <hyperlink ref="R302" r:id="rId387" xr:uid="{E67A3196-4163-4617-B236-9147602E6266}"/>
    <hyperlink ref="R303" r:id="rId388" xr:uid="{AEB43EA8-0C65-4DE8-925D-1A9586461066}"/>
    <hyperlink ref="R304" r:id="rId389" xr:uid="{1932B93D-363A-4C05-AD36-8F23058CD1B6}"/>
    <hyperlink ref="R305" r:id="rId390" xr:uid="{9B11402C-8548-4FB5-A240-E75A94E7F33D}"/>
    <hyperlink ref="R308" r:id="rId391" xr:uid="{DEE12E2B-CC5E-4B0C-9887-88678ED77923}"/>
    <hyperlink ref="R310" r:id="rId392" xr:uid="{14654274-DB87-4827-81C2-028477FC2C02}"/>
    <hyperlink ref="R311" r:id="rId393" xr:uid="{819FC1C2-6E56-4D66-BADF-919CC43169EE}"/>
    <hyperlink ref="R312" r:id="rId394" xr:uid="{24690646-0ED2-4819-BD96-F26DD44C7CE7}"/>
    <hyperlink ref="R313" r:id="rId395" xr:uid="{00369E9B-4911-4F4A-94E3-795EA4513E85}"/>
    <hyperlink ref="R314" r:id="rId396" xr:uid="{D00AD4C1-7C21-40CF-854D-7C0E46BE5D7F}"/>
    <hyperlink ref="R315" r:id="rId397" xr:uid="{93BE5F0A-8114-40A8-8B10-99E9EED883B0}"/>
    <hyperlink ref="R316" r:id="rId398" xr:uid="{9FC0B098-8946-4596-98EF-6DE7054C46D5}"/>
    <hyperlink ref="R317" r:id="rId399" xr:uid="{58DC158C-A79B-49C2-9220-082C082800C5}"/>
    <hyperlink ref="R318" r:id="rId400" xr:uid="{DE738712-DEAD-4B54-86D4-0C41C4302972}"/>
    <hyperlink ref="R319" r:id="rId401" xr:uid="{A241C479-1AD2-45E2-9F4F-C941F3A6A84A}"/>
    <hyperlink ref="R320" r:id="rId402" xr:uid="{B08F4EF2-FDF1-4730-9A57-A9214CA374CE}"/>
    <hyperlink ref="R321" r:id="rId403" xr:uid="{0F7740F1-7E10-442D-AEA4-C8F786F0B28C}"/>
    <hyperlink ref="R322" r:id="rId404" xr:uid="{3074FCBA-221F-4DF0-8437-0AC390131C3F}"/>
    <hyperlink ref="R323" r:id="rId405" xr:uid="{FB6FCC83-DC66-4AF8-9D35-333B06D6917C}"/>
    <hyperlink ref="R324" r:id="rId406" xr:uid="{BB4B9B71-C00E-44A8-A70D-226673780A3D}"/>
    <hyperlink ref="R325" r:id="rId407" xr:uid="{78913D27-CB68-4C81-B5BE-348E362E4C1A}"/>
    <hyperlink ref="R326" r:id="rId408" xr:uid="{4F89D11F-0C8F-44D0-893D-1EC3096E69C4}"/>
    <hyperlink ref="R327" r:id="rId409" xr:uid="{6CCFFC18-EAE8-419A-9C9A-62C0E0140A44}"/>
    <hyperlink ref="R328" r:id="rId410" xr:uid="{A28258CF-0DB3-4535-BE61-3ED3B33C4C76}"/>
    <hyperlink ref="R330" r:id="rId411" xr:uid="{9B0A4A33-D57B-4BA6-8F85-75DFBE9C0467}"/>
    <hyperlink ref="R331" r:id="rId412" xr:uid="{BBEE4744-1FFA-4C41-8E80-674F6941B520}"/>
    <hyperlink ref="R332" r:id="rId413" xr:uid="{030FCB0D-6200-44F4-8988-DDEB45601F51}"/>
    <hyperlink ref="R333" r:id="rId414" xr:uid="{EF8AED2D-1228-43F3-8CBD-254D2AC668FA}"/>
    <hyperlink ref="R334" r:id="rId415" xr:uid="{17AFF929-16DD-48FF-8169-8679A14B33BA}"/>
    <hyperlink ref="R335" r:id="rId416" xr:uid="{D3082BC1-FD1E-4C46-86B8-18534C0B6DA8}"/>
    <hyperlink ref="R336" r:id="rId417" xr:uid="{B04A98EF-CE87-496C-ABB9-A9032A1B78E3}"/>
    <hyperlink ref="R337" r:id="rId418" xr:uid="{6EC97AA3-1799-498A-AFD8-642A3129907C}"/>
    <hyperlink ref="R339" r:id="rId419" xr:uid="{36A8195A-5838-484D-BCE2-6CE003D7F70D}"/>
    <hyperlink ref="R341" r:id="rId420" xr:uid="{E99C850D-EFB0-4D9B-A02C-F92B537CBB5C}"/>
    <hyperlink ref="R343" r:id="rId421" xr:uid="{2C6CDA52-4373-40A6-9F63-57AA289053DA}"/>
    <hyperlink ref="R344" r:id="rId422" xr:uid="{FAEF72EB-5631-417A-A962-A720CDB8835F}"/>
    <hyperlink ref="R345" r:id="rId423" xr:uid="{A728267D-1EAA-4BE1-8C71-D1A2BCB2894E}"/>
    <hyperlink ref="R346" r:id="rId424" xr:uid="{10A1C3A1-23F0-4A37-8FF0-CE83691E64AF}"/>
    <hyperlink ref="R347" r:id="rId425" xr:uid="{2FCE83B4-F827-45C9-BE9D-80FC6D54ECAC}"/>
    <hyperlink ref="R348" r:id="rId426" xr:uid="{A644E6B1-34E6-4F2E-8D24-DB80DBDAAEB6}"/>
    <hyperlink ref="R349" r:id="rId427" xr:uid="{37695F55-3C0B-4D98-B36A-64C2D1DFC774}"/>
    <hyperlink ref="R350" r:id="rId428" xr:uid="{F8957DBF-5BE6-45A4-B328-ECC581604850}"/>
    <hyperlink ref="R351" r:id="rId429" xr:uid="{06B7EF0E-75D9-40EB-9B19-92115B998A81}"/>
    <hyperlink ref="R352" r:id="rId430" xr:uid="{23ED0FE0-0F53-4DA6-96F5-40306764306E}"/>
    <hyperlink ref="R354" r:id="rId431" xr:uid="{BB9580FC-B7E9-450F-B5C8-750B45B56165}"/>
    <hyperlink ref="R355" r:id="rId432" xr:uid="{9041B89C-F6B6-4A49-8697-4E58F8DBA998}"/>
    <hyperlink ref="R356" r:id="rId433" xr:uid="{E5C698D3-041C-4892-9010-6A2F0540DA34}"/>
    <hyperlink ref="R357" r:id="rId434" xr:uid="{C55D74D2-FDA6-4A43-8817-E48E9F4AEF03}"/>
    <hyperlink ref="R358" r:id="rId435" xr:uid="{FE4C5594-7F26-477A-9D56-EA8E3A521E5F}"/>
    <hyperlink ref="R359" r:id="rId436" xr:uid="{0DF60E33-DDC9-4993-AE4F-23BF383A9475}"/>
    <hyperlink ref="R360" r:id="rId437" xr:uid="{5627367B-314F-49FD-A994-4F9EDDFBAB77}"/>
    <hyperlink ref="R361" r:id="rId438" xr:uid="{2E7AAB49-71B0-46AF-97B0-1F9223A3402B}"/>
    <hyperlink ref="R362" r:id="rId439" xr:uid="{EE62D0E3-A572-4769-A27C-1E5BE9DD567F}"/>
    <hyperlink ref="R363" r:id="rId440" xr:uid="{2A224F12-A50B-4047-8C9D-A3990680CABD}"/>
    <hyperlink ref="R364" r:id="rId441" xr:uid="{34A7B960-29A9-4050-8F07-6FA7E43E2F1A}"/>
    <hyperlink ref="R366" r:id="rId442" xr:uid="{2D753099-3DA1-4600-8A2F-62A0AC003611}"/>
    <hyperlink ref="R368" r:id="rId443" xr:uid="{7C9A9F19-9220-4874-BF2C-C3E6B58AFF7C}"/>
    <hyperlink ref="R369" r:id="rId444" xr:uid="{014BAB5C-5B21-4861-8537-1D1E0053F173}"/>
    <hyperlink ref="R370" r:id="rId445" xr:uid="{2C21C1EB-C64B-46B9-8AB4-818B8F1DAFDF}"/>
    <hyperlink ref="R371" r:id="rId446" xr:uid="{D9E5D61D-09AC-407C-9CC2-3494E068ADE9}"/>
    <hyperlink ref="R372" r:id="rId447" xr:uid="{04B76C18-2FDB-4815-9887-22A2A893433E}"/>
    <hyperlink ref="R373" r:id="rId448" xr:uid="{FBD3E3B2-22FE-4C56-9286-B0DE1A12D458}"/>
    <hyperlink ref="R374" r:id="rId449" xr:uid="{ABBEEC2F-C539-4C11-90F7-FEEA2F67A4A8}"/>
    <hyperlink ref="R375" r:id="rId450" xr:uid="{DFA762FF-043F-47F3-967F-8C3B43075943}"/>
    <hyperlink ref="R376" r:id="rId451" xr:uid="{D6EA51AD-CF9A-436D-8217-AA7DCF258A7A}"/>
    <hyperlink ref="R377" r:id="rId452" xr:uid="{BAE128DE-7680-4481-9279-0883D81010B2}"/>
    <hyperlink ref="R378" r:id="rId453" xr:uid="{DA8AFB2E-F95A-4AD9-8278-4AC3A0532F7D}"/>
    <hyperlink ref="R380" r:id="rId454" xr:uid="{460971DD-C957-42B8-AEB1-BEF2D28A59B6}"/>
    <hyperlink ref="R382" r:id="rId455" xr:uid="{E7B1C1E5-B1DC-4029-A134-6A6E05DC5F37}"/>
    <hyperlink ref="R383" r:id="rId456" xr:uid="{F0384929-ED40-48D7-A8BF-5C59A0375C8B}"/>
    <hyperlink ref="R384" r:id="rId457" xr:uid="{D702AF75-4EC9-4FE7-BBCE-C6ADFACECBF1}"/>
    <hyperlink ref="R387" r:id="rId458" xr:uid="{27211747-A9EC-4774-AFAF-09B588235D79}"/>
    <hyperlink ref="R388" r:id="rId459" xr:uid="{E07A70C1-D4C3-46F3-A173-DE97646E89AC}"/>
    <hyperlink ref="R390" r:id="rId460" xr:uid="{E8C46B20-8F90-468E-9EAE-2F3820251DD5}"/>
    <hyperlink ref="R391" r:id="rId461" xr:uid="{4745F774-586B-4BB0-8299-08478C1EBDA0}"/>
    <hyperlink ref="R392" r:id="rId462" xr:uid="{9CF8CDC3-477D-4B25-A6E3-DDCBCF17294D}"/>
    <hyperlink ref="R393" r:id="rId463" xr:uid="{A99BCE87-8064-4505-917F-DE43D33CC6B9}"/>
    <hyperlink ref="R394" r:id="rId464" xr:uid="{27498D45-CA89-4D42-BE9F-085ACF7B469F}"/>
    <hyperlink ref="R395" r:id="rId465" xr:uid="{53E7CB90-05D4-4848-8747-BD33625BDC77}"/>
    <hyperlink ref="R397" r:id="rId466" xr:uid="{F2010444-42D1-4A21-9428-9AE9C36BCF8D}"/>
    <hyperlink ref="R399" r:id="rId467" xr:uid="{74423412-F486-4094-99BC-83E8E5B78B84}"/>
    <hyperlink ref="R400" r:id="rId468" xr:uid="{118C355B-B0E9-4888-AE59-843A59C3487A}"/>
    <hyperlink ref="R401" r:id="rId469" xr:uid="{8EEFCF7C-73A7-4EFF-BFFF-B0481FFEB01F}"/>
    <hyperlink ref="R402" r:id="rId470" xr:uid="{270AD1D9-BBA3-4C58-8EE5-26841D82D74F}"/>
    <hyperlink ref="R404" r:id="rId471" xr:uid="{4654C01C-A83F-45DE-9C19-E7901729F361}"/>
    <hyperlink ref="R403" r:id="rId472" xr:uid="{A20BBA88-7B8C-4FBF-A48E-83C6ED6A6AFA}"/>
    <hyperlink ref="R406" r:id="rId473" xr:uid="{84C46750-D5F1-4F60-951F-8C429AC2935A}"/>
    <hyperlink ref="R407" r:id="rId474" xr:uid="{334337B4-677C-4D8E-8A48-3E1F0AE1445D}"/>
    <hyperlink ref="R409" r:id="rId475" xr:uid="{24847D21-6D0D-4118-BBB4-DB44384CD109}"/>
    <hyperlink ref="R408" r:id="rId476" xr:uid="{FEB9D478-3F1D-4D07-9B56-23E0697D029A}"/>
    <hyperlink ref="R410" r:id="rId477" xr:uid="{C77D6AA0-82DD-44E0-883B-102BEA1CBCAF}"/>
    <hyperlink ref="R411" r:id="rId478" xr:uid="{997C8554-0A39-42AB-8A1F-323D8F2D0DB7}"/>
    <hyperlink ref="R412" r:id="rId479" xr:uid="{30508831-FB01-499F-89B4-0788D4DFD9F8}"/>
    <hyperlink ref="R413" r:id="rId480" xr:uid="{11AF772D-356D-4A5E-BDEB-DB0C7DA2009F}"/>
    <hyperlink ref="R414" r:id="rId481" xr:uid="{92CA4EF9-3E8D-4311-A09A-E91E3CF5EDC4}"/>
    <hyperlink ref="R415" r:id="rId482" xr:uid="{F750D9F3-4379-430C-B79F-D67A42DC6362}"/>
    <hyperlink ref="R418" r:id="rId483" xr:uid="{1CC81DF6-7ECF-4437-9F01-A095BCB32EB7}"/>
    <hyperlink ref="R420" r:id="rId484" xr:uid="{3E458F01-718F-4BCF-835E-6CBAF446A395}"/>
    <hyperlink ref="R421" r:id="rId485" xr:uid="{860854C6-A75E-4B22-B940-87A1F8D0950E}"/>
    <hyperlink ref="R422" r:id="rId486" xr:uid="{8F1C389C-EE27-4BD3-A68C-796BC9E4BF9C}"/>
    <hyperlink ref="R425" r:id="rId487" xr:uid="{FCBD10C1-8120-4D84-8999-991C4F8220AC}"/>
    <hyperlink ref="R426" r:id="rId488" xr:uid="{76C20B93-805A-4254-B1D2-14D91BAA6530}"/>
    <hyperlink ref="R428" r:id="rId489" xr:uid="{3285DFC0-88E3-4F54-97D8-03479A5F07DD}"/>
    <hyperlink ref="R429" r:id="rId490" xr:uid="{D365732A-E543-4A2A-A7C7-389B18B27D94}"/>
    <hyperlink ref="R430" r:id="rId491" xr:uid="{13A747E5-E7C9-4254-8056-1B821C728DC3}"/>
    <hyperlink ref="R431" r:id="rId492" xr:uid="{50032664-805F-4243-AA82-648F593ABCD6}"/>
    <hyperlink ref="R432" r:id="rId493" xr:uid="{6424150D-A12D-4637-A9D0-8756833941AE}"/>
    <hyperlink ref="R433" r:id="rId494" xr:uid="{A62AF8C9-211A-483E-9F00-660BE7511A78}"/>
    <hyperlink ref="R434" r:id="rId495" xr:uid="{5BA42533-4086-4FE8-965D-676EB0CE08E1}"/>
    <hyperlink ref="R435" r:id="rId496" xr:uid="{9AC9C26A-179E-43C6-A715-1B678F066EAE}"/>
    <hyperlink ref="R437" r:id="rId497" xr:uid="{8801BF81-5C59-421B-80A1-902154FCCF98}"/>
    <hyperlink ref="R438" r:id="rId498" xr:uid="{986F76FB-EC30-4496-9EAC-A1834FD3AF0A}"/>
    <hyperlink ref="R439" r:id="rId499" xr:uid="{7B34F8B3-EA00-400C-A977-141A9F9508D4}"/>
    <hyperlink ref="R440" r:id="rId500" xr:uid="{27D67FD1-7038-4510-9868-062BA825AB7C}"/>
    <hyperlink ref="R441" r:id="rId501" xr:uid="{56BBE707-8401-4071-AD98-7CB671CD35EE}"/>
    <hyperlink ref="R442" r:id="rId502" xr:uid="{7EB918A3-0F16-4F1F-B289-D45ADDA42119}"/>
    <hyperlink ref="R443" r:id="rId503" xr:uid="{45D4C48A-5C8C-44F8-92C1-307F7B5E093C}"/>
    <hyperlink ref="R444" r:id="rId504" xr:uid="{D6C676FE-3B5E-4D96-B671-15BF64854452}"/>
    <hyperlink ref="R445" r:id="rId505" xr:uid="{2E852397-6994-4957-B30F-07754C84B42B}"/>
    <hyperlink ref="R446" r:id="rId506" xr:uid="{1CCBD8F5-6676-4D2F-BE45-A70AC7CF18DC}"/>
    <hyperlink ref="R449" r:id="rId507" xr:uid="{F09DD63C-0E8F-4E07-AC64-6F359685B829}"/>
    <hyperlink ref="R450" r:id="rId508" xr:uid="{01FEC0E3-B856-4804-AF31-5D9F12ABA89B}"/>
    <hyperlink ref="R452" r:id="rId509" xr:uid="{B5E16A7D-657F-4BEC-8332-702FEC413972}"/>
    <hyperlink ref="R454" r:id="rId510" xr:uid="{5EC108A0-B4F0-45F9-8437-E0757D9FF58C}"/>
    <hyperlink ref="R455" r:id="rId511" xr:uid="{ABD64C39-0E2F-42B9-B426-68F3E80AAF5A}"/>
    <hyperlink ref="R457" r:id="rId512" xr:uid="{9C4EA215-37D5-4648-9A00-14F5F864BE33}"/>
    <hyperlink ref="R458" r:id="rId513" xr:uid="{9A6D0233-37AE-48A0-BF51-FB1BE95FFEB6}"/>
    <hyperlink ref="R460" r:id="rId514" xr:uid="{4823070C-2CC4-4DED-AC4B-50E941A86CE9}"/>
    <hyperlink ref="R461" r:id="rId515" xr:uid="{796855EE-2C3B-4F62-A9A1-54392C4B83CB}"/>
    <hyperlink ref="R464" r:id="rId516" xr:uid="{34B42B7F-B115-4788-8A95-EBDF8FC679E3}"/>
    <hyperlink ref="R465" r:id="rId517" xr:uid="{471C190C-53FF-4206-B617-890F02F9A211}"/>
    <hyperlink ref="R466" r:id="rId518" xr:uid="{EC24723B-E1A4-4602-B46F-92592828568A}"/>
    <hyperlink ref="R467" r:id="rId519" xr:uid="{BA2EFA78-D463-4737-8808-0DBE47E924F1}"/>
    <hyperlink ref="R468" r:id="rId520" xr:uid="{CA54EA98-A5FA-4A44-A705-C1AB5D704937}"/>
    <hyperlink ref="R469" r:id="rId521" xr:uid="{23EC068B-E6C0-48FC-9B0A-89586324E2B0}"/>
    <hyperlink ref="R470" r:id="rId522" xr:uid="{9FB3578F-9EB1-40A7-B2DC-E9BC1C159C4E}"/>
    <hyperlink ref="R471" r:id="rId523" xr:uid="{59C5B1E7-1BF1-4BC9-9668-FFF2B3B0999B}"/>
    <hyperlink ref="R474" r:id="rId524" xr:uid="{0D7394D4-CA49-48F3-B74D-D18ABCB3D913}"/>
    <hyperlink ref="R473" r:id="rId525" xr:uid="{8486E383-6000-4D64-837C-E3756412B079}"/>
    <hyperlink ref="R475" r:id="rId526" xr:uid="{FEF518F1-FF70-4912-A001-3D7517378BE5}"/>
    <hyperlink ref="R476" r:id="rId527" xr:uid="{0269446C-5A42-42C3-BEA7-0BC267FE4019}"/>
    <hyperlink ref="R477" r:id="rId528" xr:uid="{D74C3A41-76F5-4C5A-8B2C-2F95EB2EAD93}"/>
    <hyperlink ref="R480" r:id="rId529" xr:uid="{47F8AEFD-0200-41BB-A2EB-0D8E4AA5C98B}"/>
    <hyperlink ref="R481" r:id="rId530" xr:uid="{70D07E85-264B-4D97-A148-A004F4F11E48}"/>
    <hyperlink ref="R482" r:id="rId531" xr:uid="{B3609B95-DD2F-4292-9414-71761E4ED34F}"/>
    <hyperlink ref="R483" r:id="rId532" xr:uid="{F8D956DB-490B-438B-8598-86A6B97F5CFB}"/>
    <hyperlink ref="R484" r:id="rId533" xr:uid="{4DFE5B65-77BF-4B62-A12C-EE6D511091DF}"/>
    <hyperlink ref="R487" r:id="rId534" xr:uid="{9084751A-5321-47A4-86DB-D66129A5107E}"/>
    <hyperlink ref="R488" r:id="rId535" xr:uid="{4C2BDCB6-DD9D-4215-BC44-57481C9F72B6}"/>
    <hyperlink ref="R489" r:id="rId536" xr:uid="{41B9BC56-E94D-4EB6-A179-412894035A0E}"/>
    <hyperlink ref="R490" r:id="rId537" xr:uid="{FDBAEF98-789C-4EE3-AA12-C6C7E3C342CD}"/>
    <hyperlink ref="R491" r:id="rId538" xr:uid="{E6720126-82FE-432C-9F2E-9EE0AD469678}"/>
    <hyperlink ref="R492" r:id="rId539" xr:uid="{564BE3E5-FFDC-4D15-AA87-679F066D39C6}"/>
    <hyperlink ref="R493" r:id="rId540" xr:uid="{0CAA506F-4F6C-46D2-8E33-6B42EED8248C}"/>
    <hyperlink ref="R495" r:id="rId541" xr:uid="{6C175BB6-9599-44AC-9B07-3E8F7C3FCE68}"/>
    <hyperlink ref="R496" r:id="rId542" xr:uid="{FECDE11C-9B98-4242-9968-D86F7CBD2074}"/>
    <hyperlink ref="R497" r:id="rId543" xr:uid="{3A114289-8D89-4193-B9DF-274B26077E35}"/>
    <hyperlink ref="R499" r:id="rId544" xr:uid="{6DB6ED54-040B-4C09-BFBD-2C18179639F3}"/>
    <hyperlink ref="R500" r:id="rId545" xr:uid="{D1E5B897-FD2B-487C-A4D3-54F216B9CB55}"/>
    <hyperlink ref="R501" r:id="rId546" xr:uid="{E909AF3B-76AA-450E-9722-D26CFA7D08BD}"/>
    <hyperlink ref="R502" r:id="rId547" xr:uid="{E8807E73-6240-49E8-9C63-480DA38E61A9}"/>
    <hyperlink ref="R503" r:id="rId548" xr:uid="{FC31D88C-3165-4CA8-8E0E-7DB276673B02}"/>
    <hyperlink ref="R505" r:id="rId549" xr:uid="{74CB08D5-EBF7-4009-BB36-B3DDD9D1643A}"/>
    <hyperlink ref="R504" r:id="rId550" xr:uid="{044B4B1B-438E-4D0B-8B50-4D4D863B0ACB}"/>
    <hyperlink ref="R506" r:id="rId551" xr:uid="{4C83D3DF-F9B8-4205-BDBA-74C8E9311125}"/>
    <hyperlink ref="R509" r:id="rId552" xr:uid="{3F6C2AFA-2B56-4BD7-8617-6BF8BDF6C4AC}"/>
    <hyperlink ref="R510" r:id="rId553" xr:uid="{EB38F6D1-B823-4787-B7C9-94D070E05024}"/>
    <hyperlink ref="R511" r:id="rId554" xr:uid="{4399DD09-C044-449D-8E83-D6AB245A1E15}"/>
    <hyperlink ref="R513" r:id="rId555" xr:uid="{94810CC0-069D-4104-B4E7-34B745C84DF0}"/>
    <hyperlink ref="R514" r:id="rId556" xr:uid="{11F528BD-B3DB-4930-900E-B39233DBD9A4}"/>
    <hyperlink ref="R515" r:id="rId557" xr:uid="{8C5E9D56-E224-412E-8FE2-E0B0548ABE5B}"/>
    <hyperlink ref="R516" r:id="rId558" xr:uid="{2922B0BE-76BC-42CB-A7AD-F4D34018557D}"/>
    <hyperlink ref="R517" r:id="rId559" xr:uid="{3F2DB6DE-AEBC-4649-827B-E88719944FB0}"/>
    <hyperlink ref="R518" r:id="rId560" xr:uid="{C667596C-DB08-4329-B24A-18AB55743C6A}"/>
    <hyperlink ref="R521" r:id="rId561" xr:uid="{7EC156F9-6C68-4258-B5A2-05A81F72E637}"/>
    <hyperlink ref="R522" r:id="rId562" xr:uid="{F4640CB9-B554-4586-8DAD-66AC4E639253}"/>
    <hyperlink ref="R523" r:id="rId563" xr:uid="{E35FC06C-AF31-433C-B508-7C41636CD0D0}"/>
    <hyperlink ref="R524" r:id="rId564" xr:uid="{263AC46A-684C-4D7D-B118-71D4F027A765}"/>
    <hyperlink ref="R526" r:id="rId565" xr:uid="{2DC002BE-9AFD-40E8-A8A9-E7520228DBB4}"/>
    <hyperlink ref="R527" r:id="rId566" xr:uid="{DE307F6D-BCCC-4B24-B9DD-D1634B8609E1}"/>
    <hyperlink ref="R528" r:id="rId567" xr:uid="{C0417A06-77F4-4B35-9B6B-CC8EFF50B9F0}"/>
    <hyperlink ref="R530" r:id="rId568" xr:uid="{AD11BC36-57D3-4F79-B052-883974902FD0}"/>
    <hyperlink ref="R533" r:id="rId569" xr:uid="{354727EF-4833-4DEB-8DBF-10CC32D4DD46}"/>
    <hyperlink ref="R534" r:id="rId570" xr:uid="{E3758751-0D56-4BE8-A73E-49B34377F935}"/>
    <hyperlink ref="R536" r:id="rId571" xr:uid="{BCB2A514-E5FC-4E9E-B7FF-8CA8EE0BF37E}"/>
    <hyperlink ref="R537" r:id="rId572" xr:uid="{F8F6BB7D-FF1E-42FE-8A58-89CF12B5C3B1}"/>
    <hyperlink ref="R538" r:id="rId573" xr:uid="{2D1D70C8-C866-4C4F-AD55-E651855ECA07}"/>
    <hyperlink ref="R540" r:id="rId574" xr:uid="{C3684CCE-259A-485E-B689-6E189D0622B4}"/>
    <hyperlink ref="R539" r:id="rId575" xr:uid="{22CDE4FF-8F7D-4242-ACB1-796E1CD2AD89}"/>
    <hyperlink ref="R541" r:id="rId576" xr:uid="{9961C969-0B7E-4E29-B12C-F7332D403087}"/>
    <hyperlink ref="R543" r:id="rId577" xr:uid="{0AEFC4E3-6381-419C-B7CD-B8A27614ADFA}"/>
    <hyperlink ref="R542" r:id="rId578" xr:uid="{240A06BB-52E7-44F2-B06A-DEC087C5D1E2}"/>
    <hyperlink ref="R545" r:id="rId579" xr:uid="{ED1A8C35-A9DB-4B26-9F36-A61C469A50B0}"/>
    <hyperlink ref="R546" r:id="rId580" xr:uid="{407E8234-2D2D-4180-817B-C00F11ED826C}"/>
    <hyperlink ref="R547" r:id="rId581" xr:uid="{77148E37-93E1-47D4-8F69-6288FCC547AB}"/>
    <hyperlink ref="R548" r:id="rId582" xr:uid="{7628BE48-85AB-48F5-9FB0-EA981CC09F92}"/>
    <hyperlink ref="R549" r:id="rId583" xr:uid="{F5626BBF-0761-42EA-8729-A757B8019302}"/>
    <hyperlink ref="R550" r:id="rId584" xr:uid="{A2DB6912-7BEA-4874-8D25-275E12A885F4}"/>
    <hyperlink ref="R551" r:id="rId585" xr:uid="{0FE40507-B2FC-4092-81A4-021236731ACD}"/>
    <hyperlink ref="R553" r:id="rId586" xr:uid="{54B17F9A-8521-479E-A54C-B45097EA0602}"/>
    <hyperlink ref="R554" r:id="rId587" xr:uid="{D683ABE3-2287-4833-B542-FCDF79554A46}"/>
    <hyperlink ref="R555" r:id="rId588" xr:uid="{2D3A12E2-B46C-4D22-A165-29577C308127}"/>
    <hyperlink ref="R557" r:id="rId589" xr:uid="{1A6FCD63-9AC9-481F-BE2F-3D4BF4F9BC8C}"/>
    <hyperlink ref="R558" r:id="rId590" xr:uid="{7C323F35-A0FE-46EC-88C5-3222DB665143}"/>
    <hyperlink ref="R559" r:id="rId591" xr:uid="{832DF6AA-8D53-4973-B254-18710834B1F2}"/>
    <hyperlink ref="R560" r:id="rId592" xr:uid="{058BF00C-4807-471D-AE7A-F63871382B65}"/>
    <hyperlink ref="R561" r:id="rId593" xr:uid="{C28D2AAB-D1DA-412B-8E89-F942761DF44C}"/>
    <hyperlink ref="R562" r:id="rId594" xr:uid="{3FF84B10-3B99-42B1-8B95-675FE3E3C9A8}"/>
    <hyperlink ref="R565" r:id="rId595" xr:uid="{DB4F6858-B401-4213-82D0-10EE1AEAA952}"/>
    <hyperlink ref="R568" r:id="rId596" xr:uid="{812E7323-CC0A-410D-A9C4-0DC819486302}"/>
    <hyperlink ref="R570" r:id="rId597" xr:uid="{B9F88FD5-DE22-4BEA-90E9-93F3FE3BCB92}"/>
    <hyperlink ref="R571" r:id="rId598" xr:uid="{C09151B9-433A-43C9-A870-5C6C947D0E3F}"/>
    <hyperlink ref="R572" r:id="rId599" xr:uid="{15DC8372-05F0-431E-A4FB-CEDB54E912DB}"/>
    <hyperlink ref="R573" r:id="rId600" xr:uid="{87F2D06E-B9D4-4B7F-8107-76BFCE1AFCD4}"/>
    <hyperlink ref="R574" r:id="rId601" xr:uid="{744AFB95-03F3-4F3D-B239-275A9CFF39F0}"/>
    <hyperlink ref="R576" r:id="rId602" xr:uid="{2198EACC-A7B5-4E36-AECA-45CDD3F815F6}"/>
    <hyperlink ref="R577" r:id="rId603" xr:uid="{8E0561A9-85C0-4184-B20C-73CB84887228}"/>
    <hyperlink ref="R578" r:id="rId604" xr:uid="{77481F9B-A5FF-4949-9A1B-C59C10F11F35}"/>
    <hyperlink ref="R579" r:id="rId605" xr:uid="{E713BE0C-5E0A-4490-A072-C04412D187F6}"/>
    <hyperlink ref="R581" r:id="rId606" xr:uid="{0450D2B7-8FC9-4BA9-BFBD-94E5EAB0DA1F}"/>
    <hyperlink ref="R582" r:id="rId607" xr:uid="{609607E0-3DB5-4DE4-8EA9-8B95D3A1F86E}"/>
    <hyperlink ref="R583" r:id="rId608" xr:uid="{7CFEBE51-104A-4AD0-A9B9-0AB11B82E636}"/>
    <hyperlink ref="R584" r:id="rId609" xr:uid="{1BADC683-29CA-43FE-B17F-F6E896219360}"/>
    <hyperlink ref="R585" r:id="rId610" xr:uid="{8293BEFE-6A91-45DC-BAF1-BF9EE713A728}"/>
    <hyperlink ref="R586" r:id="rId611" xr:uid="{BCC6D5FB-D9AB-4E60-AD85-6DCA5C4AE968}"/>
    <hyperlink ref="R588" r:id="rId612" xr:uid="{379FBF1D-00AE-4ECC-960E-DDF51A484E8B}"/>
    <hyperlink ref="R587" r:id="rId613" xr:uid="{E3CB9CC1-1B32-484C-8801-114582505432}"/>
    <hyperlink ref="R589" r:id="rId614" xr:uid="{7DD3F22E-2E15-440C-B956-4297320B12AB}"/>
    <hyperlink ref="R590" r:id="rId615" xr:uid="{2818EC8E-169A-43A9-AE95-0EBF0B531280}"/>
    <hyperlink ref="R591" r:id="rId616" xr:uid="{4970EA79-9D70-49B9-9F6D-71E090A44DCE}"/>
    <hyperlink ref="R592" r:id="rId617" xr:uid="{5D8EB87C-7A88-40E4-8DA3-52AFA5CBE357}"/>
    <hyperlink ref="R593" r:id="rId618" xr:uid="{C9A34A68-83E8-4BC3-BDE5-384C88958F11}"/>
    <hyperlink ref="R594" r:id="rId619" xr:uid="{3EEB0C17-CAAB-4148-9AC8-641431E5C703}"/>
    <hyperlink ref="R595" r:id="rId620" xr:uid="{28235C9C-0CA1-44CF-BFB4-C7861E03ECF6}"/>
    <hyperlink ref="R596" r:id="rId621" xr:uid="{AD3DF2D3-BC31-4879-99A9-732DA8CEDE86}"/>
    <hyperlink ref="R597" r:id="rId622" xr:uid="{3E13A877-73F5-42C5-B6A7-7B9CD726BB6F}"/>
    <hyperlink ref="R598" r:id="rId623" xr:uid="{3391EF88-BC7E-4815-853C-C3763C712CA6}"/>
    <hyperlink ref="R599" r:id="rId624" xr:uid="{BE40AE53-A4AC-40BE-A216-2E6EA5AFB6E8}"/>
    <hyperlink ref="R601" r:id="rId625" xr:uid="{3A740F18-7974-480A-B3DF-CA6D1DCA946F}"/>
    <hyperlink ref="R603" r:id="rId626" xr:uid="{469C05ED-562A-4AA5-849C-2E379DDA2F72}"/>
    <hyperlink ref="R605" r:id="rId627" xr:uid="{9B3585D1-FCF3-4BB1-9F96-1B0D280BB580}"/>
    <hyperlink ref="R607" r:id="rId628" xr:uid="{AEDD32E2-89FD-4846-994A-842263BED04C}"/>
    <hyperlink ref="R609" r:id="rId629" xr:uid="{21EE74DF-5953-4D0E-8915-9EA9C247103E}"/>
    <hyperlink ref="R611" r:id="rId630" xr:uid="{2BEC6BD6-1A3F-42E4-88CE-EB6963CFB596}"/>
    <hyperlink ref="R612" r:id="rId631" xr:uid="{47B6DC2A-0C3B-4258-A1C8-4E7DF155D373}"/>
    <hyperlink ref="R614" r:id="rId632" xr:uid="{95C07867-1D55-46F9-8BFC-507596D0B195}"/>
    <hyperlink ref="R615" r:id="rId633" xr:uid="{07A90FE8-1832-4B4E-B9D7-F71559CF5484}"/>
    <hyperlink ref="R616" r:id="rId634" xr:uid="{76EE6A48-EEBF-4F11-B890-A3D531E43146}"/>
    <hyperlink ref="R617" r:id="rId635" xr:uid="{BBA7F396-1BED-449D-A0E8-DD315172ABBA}"/>
    <hyperlink ref="R620" r:id="rId636" xr:uid="{D6BD1DEA-7EC3-4830-91B0-68042BCFAD0B}"/>
    <hyperlink ref="R619" r:id="rId637" xr:uid="{2ABAE4B5-3740-4E4E-86FC-92854EF900C6}"/>
    <hyperlink ref="R621" r:id="rId638" xr:uid="{9A1742E0-F84C-4EFA-A9B5-23CEBA69D75F}"/>
    <hyperlink ref="R623" r:id="rId639" xr:uid="{A8E3DA58-35D1-4BE2-BBE2-5C9BCF04D879}"/>
    <hyperlink ref="R624" r:id="rId640" xr:uid="{E5AD8150-1CBA-4F27-B312-02B017541881}"/>
    <hyperlink ref="R626" r:id="rId641" xr:uid="{92D19BCE-B49E-4849-A363-C090E34E7EA1}"/>
    <hyperlink ref="R628" r:id="rId642" xr:uid="{21CD4C6E-A71F-4480-9E5A-EC3E5FF0B4F2}"/>
    <hyperlink ref="R630" r:id="rId643" xr:uid="{223E6F70-7CB7-4AF1-87BA-E3CEEB9C74AC}"/>
    <hyperlink ref="R631" r:id="rId644" xr:uid="{A460BD4F-44EC-43C7-AC24-BF20F1735B29}"/>
    <hyperlink ref="R632" r:id="rId645" xr:uid="{008428B6-89D9-4918-9E4B-0B88F7929AB9}"/>
    <hyperlink ref="R633" r:id="rId646" xr:uid="{37BA93BB-7FE3-42B5-B78E-126C779CCC41}"/>
    <hyperlink ref="R634" r:id="rId647" xr:uid="{F011EA6A-9AF1-44B7-9B4F-91478B209AEE}"/>
    <hyperlink ref="R635" r:id="rId648" xr:uid="{EA949F86-EE18-4C9B-B5D1-B40A7019C6D1}"/>
    <hyperlink ref="R637" r:id="rId649" xr:uid="{B6285CE7-BBA5-4FAD-B01A-30882697649E}"/>
    <hyperlink ref="R638" r:id="rId650" xr:uid="{4DDFDAC9-0E10-4DDF-889C-2B60B35E1679}"/>
    <hyperlink ref="R639" r:id="rId651" xr:uid="{185017C7-BABF-4DDC-AEA9-293BA83B23E8}"/>
    <hyperlink ref="R640" r:id="rId652" xr:uid="{ADDC82A4-8270-4703-ADCF-12ADC20F814E}"/>
    <hyperlink ref="R642" r:id="rId653" xr:uid="{3A508E35-F8B8-45D2-AE64-8C66BFBEDFF0}"/>
    <hyperlink ref="R644" r:id="rId654" xr:uid="{12C6DBE3-2B50-4E5F-851D-43254D08BC35}"/>
    <hyperlink ref="R643" r:id="rId655" xr:uid="{847F7A42-9A29-4FB0-9673-8B489CBC4A8B}"/>
    <hyperlink ref="R645" r:id="rId656" xr:uid="{A055407C-0CBB-4260-8692-86836B77C270}"/>
    <hyperlink ref="R646" r:id="rId657" xr:uid="{EC8FB4A1-0B0B-46E5-86F9-CAD6A6BCD6A8}"/>
    <hyperlink ref="R647" r:id="rId658" xr:uid="{8C116BA1-ED5A-4D27-87B3-94365202DF4A}"/>
    <hyperlink ref="R648" r:id="rId659" xr:uid="{8E1B2704-D646-4068-9B89-7F4169E6E22E}"/>
    <hyperlink ref="R650" r:id="rId660" xr:uid="{E1DD9C6C-753B-44A8-833B-E3C84738AAF0}"/>
    <hyperlink ref="R652" r:id="rId661" xr:uid="{B2BEEDD1-5C8B-4A4E-9461-B0D7FD40D11C}"/>
    <hyperlink ref="R654" r:id="rId662" xr:uid="{F732B75C-B9C7-4199-9B0B-89591B50132A}"/>
    <hyperlink ref="R655" r:id="rId663" xr:uid="{4D2120BE-886F-4CE4-876D-A8F9CBDAA8F7}"/>
    <hyperlink ref="R657" r:id="rId664" xr:uid="{1D39B603-78B6-4FC5-B3D3-D819E4CE166E}"/>
    <hyperlink ref="R658" r:id="rId665" xr:uid="{7604EFB7-4366-4850-840C-B50DE18E54EB}"/>
    <hyperlink ref="R659" r:id="rId666" xr:uid="{5472576F-10B6-46CA-B17C-D807B8D99046}"/>
    <hyperlink ref="R660" r:id="rId667" xr:uid="{A84D1566-EB96-4489-A1D4-56A152D63267}"/>
    <hyperlink ref="R662" r:id="rId668" xr:uid="{034EB861-5DF7-404E-8174-895F27A551D6}"/>
    <hyperlink ref="R663" r:id="rId669" xr:uid="{94710E04-BD49-4E46-9FCF-026B4ADBC68D}"/>
    <hyperlink ref="R665" r:id="rId670" xr:uid="{6F7CD1F1-57B3-4DE6-A237-EF4338C63918}"/>
    <hyperlink ref="R666" r:id="rId671" xr:uid="{2DF1F3F3-C907-4383-82EE-182E6AF2ACB8}"/>
    <hyperlink ref="R667" r:id="rId672" xr:uid="{81AB30EA-E5FF-46D9-8A7E-933553B8E2CA}"/>
    <hyperlink ref="R668" r:id="rId673" xr:uid="{FF6F023E-E7E3-4FB9-9303-351B83F21225}"/>
    <hyperlink ref="R670" r:id="rId674" xr:uid="{60C2A9FC-1936-48DF-95B7-8E9AE9F7906F}"/>
    <hyperlink ref="R671" r:id="rId675" xr:uid="{816FCBC1-4A32-46DC-A930-D914F4BB7FFF}"/>
    <hyperlink ref="R673" r:id="rId676" xr:uid="{22D6D4FD-6D02-4712-A667-0ACB20CF0288}"/>
    <hyperlink ref="R674" r:id="rId677" xr:uid="{23C19905-6D1F-4191-8FB5-50C97BF138DE}"/>
    <hyperlink ref="R675" r:id="rId678" xr:uid="{4C297FAA-68E9-45F0-B9C2-D419F179BDE6}"/>
    <hyperlink ref="R676" r:id="rId679" xr:uid="{EE9EB463-FA32-406A-BCEF-40D8C985C3E7}"/>
    <hyperlink ref="R677" r:id="rId680" xr:uid="{DEA62042-B858-477C-A26A-7AEE3F26A04D}"/>
    <hyperlink ref="R678" r:id="rId681" xr:uid="{47966814-DF89-49A7-87D2-6A2ED25CFF7D}"/>
    <hyperlink ref="R679" r:id="rId682" xr:uid="{C1F0CABB-3E22-4DD0-B73C-0472B8CA2D94}"/>
    <hyperlink ref="R680" r:id="rId683" xr:uid="{9A46BB67-F4FB-447F-89EB-378B56E469DE}"/>
    <hyperlink ref="R681" r:id="rId684" xr:uid="{C768129B-9BD5-4480-BA63-8E8D18E9FE07}"/>
    <hyperlink ref="R683" r:id="rId685" xr:uid="{396563D3-A3A9-4E64-BF55-5431DA011C05}"/>
    <hyperlink ref="R685" r:id="rId686" xr:uid="{BF72CDF2-127B-41CA-A6E2-5058EE05997A}"/>
    <hyperlink ref="R686" r:id="rId687" xr:uid="{E14E1B42-289C-4DDC-AF29-0F2C86DDA4AD}"/>
    <hyperlink ref="R687" r:id="rId688" xr:uid="{C8DE58B2-DA9D-4BFF-9994-EF7D940B28EE}"/>
    <hyperlink ref="R688" r:id="rId689" xr:uid="{D6622C1C-8DD0-4206-AF02-BE6E8BBAC5D3}"/>
    <hyperlink ref="R689" r:id="rId690" xr:uid="{CB0E4838-E06C-465D-8EA5-778D43227110}"/>
    <hyperlink ref="R690" r:id="rId691" xr:uid="{BB3E8D10-AB07-4B84-ABA4-89741FECA5D9}"/>
    <hyperlink ref="R691" r:id="rId692" xr:uid="{57E69700-F68B-401B-BE8A-327B0E56B395}"/>
    <hyperlink ref="R692" r:id="rId693" xr:uid="{BE65CFF4-AFEF-4921-A8F4-3226476D6D9D}"/>
    <hyperlink ref="R693" r:id="rId694" xr:uid="{3628EA94-D22D-4BBF-94F0-DB43C205FB28}"/>
    <hyperlink ref="R694" r:id="rId695" xr:uid="{2B1C76D5-87B2-4719-8664-D08FD33916C6}"/>
    <hyperlink ref="R695" r:id="rId696" xr:uid="{EAA5B9E0-1DDD-459D-BB46-F9D7564F7A6F}"/>
    <hyperlink ref="R696" r:id="rId697" xr:uid="{1E1E362C-5D28-40C0-967E-8D74E8A439A0}"/>
    <hyperlink ref="R697" r:id="rId698" xr:uid="{67AFEED3-A045-4171-8BAD-FA07857DE6C8}"/>
    <hyperlink ref="R698" r:id="rId699" xr:uid="{FB399048-0E5D-425C-8A14-685AD9B5D34E}"/>
    <hyperlink ref="R699" r:id="rId700" xr:uid="{8AA46A26-CA6C-4D33-8EC9-C3D9EDB57E4A}"/>
    <hyperlink ref="R700" r:id="rId701" xr:uid="{B201E09D-025D-43E5-BA3B-223D36D4CA6C}"/>
    <hyperlink ref="R701" r:id="rId702" xr:uid="{D35DAF12-0D2E-4717-88AE-81BBC100E254}"/>
    <hyperlink ref="R702" r:id="rId703" xr:uid="{3BD358CB-CA14-4DDB-895B-88822FAE8C62}"/>
    <hyperlink ref="R704" r:id="rId704" xr:uid="{8173B121-7A7F-4F17-BBB6-C99B67F3AC82}"/>
    <hyperlink ref="R705" r:id="rId705" xr:uid="{8894AA17-F83B-49AE-9BCD-CF3FD7422745}"/>
    <hyperlink ref="R707" r:id="rId706" xr:uid="{D644D6E3-BDCB-4834-9EA7-A6BCC475AA6A}"/>
    <hyperlink ref="R708" r:id="rId707" xr:uid="{FE9E8E8E-DB29-41CF-A2E1-7C55B8257184}"/>
    <hyperlink ref="R710" r:id="rId708" xr:uid="{B75AE28A-7EC1-494D-BA2E-108D697E8FA7}"/>
    <hyperlink ref="R711" r:id="rId709" xr:uid="{6CCE7EA4-9AE7-4E94-BB68-9E24193FFCD9}"/>
    <hyperlink ref="R714" r:id="rId710" xr:uid="{45303488-0204-474E-9BBA-E0DA7B1B9A89}"/>
    <hyperlink ref="R716" r:id="rId711" xr:uid="{EEF2D10D-C9E2-49B9-B36D-1CE3BEDF9043}"/>
    <hyperlink ref="R717" r:id="rId712" xr:uid="{58B210AC-CC90-41B4-B6D7-663A4308CE4E}"/>
    <hyperlink ref="R719" r:id="rId713" xr:uid="{56E688E5-61C6-440A-A0AF-B88FEBB8851C}"/>
    <hyperlink ref="R721" r:id="rId714" xr:uid="{D79F1425-4E31-499B-B0AE-81590BE3C219}"/>
    <hyperlink ref="R722" r:id="rId715" xr:uid="{790A7A18-60EA-4095-AA62-5578D6109F06}"/>
    <hyperlink ref="R723" r:id="rId716" xr:uid="{453A3F77-CFAF-4CFF-828C-7191C8CDDE01}"/>
  </hyperlinks>
  <pageMargins left="0.7" right="0.7" top="0.75" bottom="0.75" header="0.3" footer="0.3"/>
  <drawing r:id="rId717"/>
  <tableParts count="1">
    <tablePart r:id="rId718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719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139A1-9A17-4BCF-B68E-1E86179E6BF6}">
  <sheetPr>
    <tabColor theme="2" tint="-0.499984740745262"/>
  </sheetPr>
  <dimension ref="A1:AA162"/>
  <sheetViews>
    <sheetView zoomScale="80" zoomScaleNormal="80" workbookViewId="0">
      <selection activeCell="Q3" sqref="Q3:Z3"/>
    </sheetView>
  </sheetViews>
  <sheetFormatPr defaultRowHeight="15" x14ac:dyDescent="0.25"/>
  <cols>
    <col min="1" max="1" width="38.5703125" customWidth="1"/>
    <col min="7" max="7" width="7.85546875" customWidth="1"/>
    <col min="8" max="8" width="16.7109375" customWidth="1"/>
    <col min="9" max="9" width="38" customWidth="1"/>
    <col min="11" max="11" width="9.140625" style="53"/>
    <col min="12" max="12" width="7.85546875" customWidth="1"/>
    <col min="13" max="14" width="20" customWidth="1"/>
    <col min="16" max="16" width="9.140625" style="53"/>
  </cols>
  <sheetData>
    <row r="1" spans="1:27" ht="47.25" customHeight="1" x14ac:dyDescent="0.25">
      <c r="A1" s="69" t="s">
        <v>5345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 ht="20.2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54"/>
      <c r="L2" s="39"/>
      <c r="M2" s="39"/>
      <c r="N2" s="39"/>
      <c r="O2" s="39"/>
      <c r="P2" s="54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1:27" ht="33" customHeight="1" x14ac:dyDescent="0.25">
      <c r="A3" s="63" t="s">
        <v>5346</v>
      </c>
      <c r="B3" s="64"/>
      <c r="C3" s="64"/>
      <c r="D3" s="64"/>
      <c r="E3" s="64"/>
      <c r="F3" s="64"/>
      <c r="H3" s="63" t="s">
        <v>5347</v>
      </c>
      <c r="I3" s="64"/>
      <c r="J3" s="64"/>
      <c r="K3" s="64"/>
      <c r="M3" s="63" t="s">
        <v>5350</v>
      </c>
      <c r="N3" s="64"/>
      <c r="O3" s="64"/>
      <c r="P3" s="64"/>
      <c r="Q3" s="65" t="s">
        <v>5361</v>
      </c>
      <c r="R3" s="65"/>
      <c r="S3" s="65"/>
      <c r="T3" s="65"/>
      <c r="U3" s="65"/>
      <c r="V3" s="65"/>
      <c r="W3" s="65"/>
      <c r="X3" s="65"/>
      <c r="Y3" s="65"/>
      <c r="Z3" s="65"/>
    </row>
    <row r="4" spans="1:27" ht="27" customHeight="1" x14ac:dyDescent="0.25">
      <c r="A4" s="49" t="s">
        <v>4</v>
      </c>
      <c r="B4" s="50" t="s">
        <v>5341</v>
      </c>
      <c r="C4" s="50" t="s">
        <v>31</v>
      </c>
      <c r="D4" s="50" t="s">
        <v>5342</v>
      </c>
      <c r="E4" s="50" t="s">
        <v>5343</v>
      </c>
      <c r="F4" s="50" t="s">
        <v>5344</v>
      </c>
      <c r="H4" s="37" t="s">
        <v>22</v>
      </c>
      <c r="I4" s="37" t="s">
        <v>4</v>
      </c>
      <c r="J4" s="50" t="s">
        <v>5341</v>
      </c>
      <c r="K4" s="55" t="s">
        <v>31</v>
      </c>
      <c r="M4" s="51" t="s">
        <v>10</v>
      </c>
      <c r="N4" s="51" t="s">
        <v>11</v>
      </c>
      <c r="O4" s="52" t="s">
        <v>5341</v>
      </c>
      <c r="P4" s="56" t="s">
        <v>31</v>
      </c>
    </row>
    <row r="5" spans="1:27" x14ac:dyDescent="0.25">
      <c r="A5" s="40" t="s">
        <v>5351</v>
      </c>
      <c r="B5" s="41">
        <v>3</v>
      </c>
      <c r="C5" s="41">
        <v>835</v>
      </c>
      <c r="D5" s="41">
        <v>3</v>
      </c>
      <c r="E5" s="41">
        <v>2</v>
      </c>
      <c r="F5" s="41">
        <v>3</v>
      </c>
      <c r="H5" s="42" t="s">
        <v>49</v>
      </c>
      <c r="I5" s="40" t="s">
        <v>5351</v>
      </c>
      <c r="J5" s="40">
        <v>3</v>
      </c>
      <c r="K5" s="41">
        <v>835</v>
      </c>
      <c r="M5" s="48" t="s">
        <v>158</v>
      </c>
      <c r="N5" s="44" t="s">
        <v>159</v>
      </c>
      <c r="O5" s="44">
        <v>11</v>
      </c>
      <c r="P5" s="45">
        <v>2007</v>
      </c>
      <c r="T5" s="31" t="s">
        <v>10</v>
      </c>
      <c r="U5" s="31" t="s">
        <v>11</v>
      </c>
      <c r="V5" s="31" t="s">
        <v>5314</v>
      </c>
    </row>
    <row r="6" spans="1:27" x14ac:dyDescent="0.25">
      <c r="A6" s="40" t="s">
        <v>1440</v>
      </c>
      <c r="B6" s="41">
        <v>20</v>
      </c>
      <c r="C6" s="41">
        <v>2688</v>
      </c>
      <c r="D6" s="41">
        <v>3</v>
      </c>
      <c r="E6" s="41">
        <v>3</v>
      </c>
      <c r="F6" s="41">
        <v>4</v>
      </c>
      <c r="H6" s="42" t="s">
        <v>49</v>
      </c>
      <c r="I6" s="40" t="s">
        <v>1440</v>
      </c>
      <c r="J6" s="40">
        <v>20</v>
      </c>
      <c r="K6" s="41">
        <v>2688</v>
      </c>
      <c r="M6" s="48" t="s">
        <v>158</v>
      </c>
      <c r="N6" s="44" t="s">
        <v>3682</v>
      </c>
      <c r="O6" s="44">
        <v>1</v>
      </c>
      <c r="P6" s="45">
        <v>371</v>
      </c>
      <c r="T6" s="66" t="s">
        <v>158</v>
      </c>
      <c r="U6" s="32" t="s">
        <v>159</v>
      </c>
      <c r="V6" s="33">
        <v>2007</v>
      </c>
    </row>
    <row r="7" spans="1:27" x14ac:dyDescent="0.25">
      <c r="A7" s="40" t="s">
        <v>1537</v>
      </c>
      <c r="B7" s="41">
        <v>697</v>
      </c>
      <c r="C7" s="41">
        <v>178012</v>
      </c>
      <c r="D7" s="41">
        <v>416</v>
      </c>
      <c r="E7" s="41">
        <v>518</v>
      </c>
      <c r="F7" s="41">
        <v>539</v>
      </c>
      <c r="H7" s="42" t="s">
        <v>49</v>
      </c>
      <c r="I7" s="40" t="s">
        <v>1537</v>
      </c>
      <c r="J7" s="40">
        <v>650</v>
      </c>
      <c r="K7" s="41">
        <v>174320</v>
      </c>
      <c r="M7" s="48" t="s">
        <v>158</v>
      </c>
      <c r="N7" s="44" t="s">
        <v>456</v>
      </c>
      <c r="O7" s="44">
        <v>3</v>
      </c>
      <c r="P7" s="45">
        <v>792</v>
      </c>
      <c r="T7" s="67"/>
      <c r="U7" s="32" t="s">
        <v>456</v>
      </c>
      <c r="V7" s="33">
        <v>792</v>
      </c>
    </row>
    <row r="8" spans="1:27" x14ac:dyDescent="0.25">
      <c r="A8" s="37" t="s">
        <v>5315</v>
      </c>
      <c r="B8" s="38">
        <f>SUM(B5:B7)</f>
        <v>720</v>
      </c>
      <c r="C8" s="38">
        <f t="shared" ref="C8:F8" si="0">SUM(C5:C7)</f>
        <v>181535</v>
      </c>
      <c r="D8" s="38">
        <f t="shared" si="0"/>
        <v>422</v>
      </c>
      <c r="E8" s="38">
        <f t="shared" si="0"/>
        <v>523</v>
      </c>
      <c r="F8" s="38">
        <f t="shared" si="0"/>
        <v>546</v>
      </c>
      <c r="H8" s="42" t="s">
        <v>90</v>
      </c>
      <c r="I8" s="40" t="s">
        <v>1537</v>
      </c>
      <c r="J8" s="40">
        <v>47</v>
      </c>
      <c r="K8" s="41">
        <v>3692</v>
      </c>
      <c r="M8" s="48" t="s">
        <v>158</v>
      </c>
      <c r="N8" s="44" t="s">
        <v>1468</v>
      </c>
      <c r="O8" s="44">
        <v>4</v>
      </c>
      <c r="P8" s="45">
        <v>287</v>
      </c>
      <c r="T8" s="67"/>
      <c r="U8" s="32" t="s">
        <v>1802</v>
      </c>
      <c r="V8" s="33">
        <v>387</v>
      </c>
    </row>
    <row r="9" spans="1:27" ht="25.5" customHeight="1" x14ac:dyDescent="0.25">
      <c r="H9" s="37" t="s">
        <v>5315</v>
      </c>
      <c r="I9" s="37"/>
      <c r="J9" s="37">
        <f>SUM(J5:J8)</f>
        <v>720</v>
      </c>
      <c r="K9" s="38">
        <f>SUM(K5:K8)</f>
        <v>181535</v>
      </c>
      <c r="M9" s="48" t="s">
        <v>158</v>
      </c>
      <c r="N9" s="44" t="s">
        <v>2148</v>
      </c>
      <c r="O9" s="44">
        <v>1</v>
      </c>
      <c r="P9" s="45">
        <v>86</v>
      </c>
      <c r="T9" s="67"/>
      <c r="U9" s="32" t="s">
        <v>3682</v>
      </c>
      <c r="V9" s="33">
        <v>371</v>
      </c>
    </row>
    <row r="10" spans="1:27" ht="33" customHeight="1" x14ac:dyDescent="0.25">
      <c r="A10" s="63" t="s">
        <v>5349</v>
      </c>
      <c r="B10" s="64"/>
      <c r="C10" s="64"/>
      <c r="M10" s="48" t="s">
        <v>158</v>
      </c>
      <c r="N10" s="44" t="s">
        <v>2785</v>
      </c>
      <c r="O10" s="44">
        <v>1</v>
      </c>
      <c r="P10" s="45">
        <v>212</v>
      </c>
      <c r="T10" s="67"/>
      <c r="U10" s="32" t="s">
        <v>1948</v>
      </c>
      <c r="V10" s="33">
        <v>320</v>
      </c>
    </row>
    <row r="11" spans="1:27" ht="25.5" x14ac:dyDescent="0.25">
      <c r="A11" s="37" t="s">
        <v>24</v>
      </c>
      <c r="B11" s="50" t="s">
        <v>5341</v>
      </c>
      <c r="C11" s="50" t="s">
        <v>31</v>
      </c>
      <c r="H11" s="63" t="s">
        <v>5348</v>
      </c>
      <c r="I11" s="64"/>
      <c r="J11" s="64"/>
      <c r="K11" s="64"/>
      <c r="M11" s="48" t="s">
        <v>158</v>
      </c>
      <c r="N11" s="44" t="s">
        <v>1802</v>
      </c>
      <c r="O11" s="44">
        <v>3</v>
      </c>
      <c r="P11" s="45">
        <v>387</v>
      </c>
      <c r="T11" s="67"/>
      <c r="U11" s="32" t="s">
        <v>1468</v>
      </c>
      <c r="V11" s="33">
        <v>287</v>
      </c>
    </row>
    <row r="12" spans="1:27" ht="25.5" x14ac:dyDescent="0.25">
      <c r="A12" s="40" t="s">
        <v>107</v>
      </c>
      <c r="B12" s="40">
        <v>9</v>
      </c>
      <c r="C12" s="41">
        <v>755</v>
      </c>
      <c r="H12" s="37" t="s">
        <v>20</v>
      </c>
      <c r="I12" s="37" t="s">
        <v>4</v>
      </c>
      <c r="J12" s="50" t="s">
        <v>5341</v>
      </c>
      <c r="K12" s="55" t="s">
        <v>31</v>
      </c>
      <c r="M12" s="43" t="s">
        <v>158</v>
      </c>
      <c r="N12" s="44" t="s">
        <v>1948</v>
      </c>
      <c r="O12" s="44">
        <v>3</v>
      </c>
      <c r="P12" s="45">
        <v>320</v>
      </c>
      <c r="T12" s="67"/>
      <c r="U12" s="32" t="s">
        <v>2785</v>
      </c>
      <c r="V12" s="33">
        <v>212</v>
      </c>
    </row>
    <row r="13" spans="1:27" x14ac:dyDescent="0.25">
      <c r="A13" s="40" t="s">
        <v>11</v>
      </c>
      <c r="B13" s="40">
        <v>474</v>
      </c>
      <c r="C13" s="41">
        <v>113867</v>
      </c>
      <c r="H13" s="42" t="s">
        <v>47</v>
      </c>
      <c r="I13" s="40" t="s">
        <v>1537</v>
      </c>
      <c r="J13" s="40">
        <v>71</v>
      </c>
      <c r="K13" s="41">
        <v>8376</v>
      </c>
      <c r="M13" s="46" t="s">
        <v>5316</v>
      </c>
      <c r="N13" s="46"/>
      <c r="O13" s="46">
        <v>27</v>
      </c>
      <c r="P13" s="47">
        <v>4462</v>
      </c>
      <c r="T13" s="68"/>
      <c r="U13" s="32" t="s">
        <v>2148</v>
      </c>
      <c r="V13" s="33">
        <v>86</v>
      </c>
    </row>
    <row r="14" spans="1:27" x14ac:dyDescent="0.25">
      <c r="A14" s="40" t="s">
        <v>150</v>
      </c>
      <c r="B14" s="40">
        <v>117</v>
      </c>
      <c r="C14" s="41">
        <v>53495</v>
      </c>
      <c r="H14" s="57" t="s">
        <v>5339</v>
      </c>
      <c r="I14" s="57"/>
      <c r="J14" s="58">
        <f>SUM(J13)</f>
        <v>71</v>
      </c>
      <c r="K14" s="58">
        <f>SUM(K13)</f>
        <v>8376</v>
      </c>
      <c r="M14" s="48" t="s">
        <v>294</v>
      </c>
      <c r="N14" s="44" t="s">
        <v>3941</v>
      </c>
      <c r="O14" s="44">
        <v>2</v>
      </c>
      <c r="P14" s="45">
        <v>373</v>
      </c>
      <c r="T14" s="66" t="s">
        <v>294</v>
      </c>
      <c r="U14" s="32" t="s">
        <v>401</v>
      </c>
      <c r="V14" s="33">
        <v>3951</v>
      </c>
    </row>
    <row r="15" spans="1:27" x14ac:dyDescent="0.25">
      <c r="A15" s="40" t="s">
        <v>768</v>
      </c>
      <c r="B15" s="40">
        <v>6</v>
      </c>
      <c r="C15" s="41">
        <v>1053</v>
      </c>
      <c r="H15" s="42" t="s">
        <v>89</v>
      </c>
      <c r="I15" s="40" t="s">
        <v>5351</v>
      </c>
      <c r="J15" s="40">
        <v>3</v>
      </c>
      <c r="K15" s="41">
        <v>835</v>
      </c>
      <c r="M15" s="48" t="s">
        <v>294</v>
      </c>
      <c r="N15" s="44" t="s">
        <v>3700</v>
      </c>
      <c r="O15" s="44">
        <v>5</v>
      </c>
      <c r="P15" s="45">
        <v>743</v>
      </c>
      <c r="T15" s="67"/>
      <c r="U15" s="32" t="s">
        <v>3700</v>
      </c>
      <c r="V15" s="33">
        <v>743</v>
      </c>
    </row>
    <row r="16" spans="1:27" x14ac:dyDescent="0.25">
      <c r="A16" s="40" t="s">
        <v>145</v>
      </c>
      <c r="B16" s="40">
        <v>4</v>
      </c>
      <c r="C16" s="41">
        <v>18</v>
      </c>
      <c r="H16" s="42" t="s">
        <v>89</v>
      </c>
      <c r="I16" s="40" t="s">
        <v>1440</v>
      </c>
      <c r="J16" s="40">
        <v>20</v>
      </c>
      <c r="K16" s="41">
        <v>2688</v>
      </c>
      <c r="M16" s="48" t="s">
        <v>294</v>
      </c>
      <c r="N16" s="44" t="s">
        <v>401</v>
      </c>
      <c r="O16" s="44">
        <v>13</v>
      </c>
      <c r="P16" s="45">
        <v>3951</v>
      </c>
      <c r="T16" s="67"/>
      <c r="U16" s="32" t="s">
        <v>732</v>
      </c>
      <c r="V16" s="33">
        <v>698</v>
      </c>
    </row>
    <row r="17" spans="1:22" x14ac:dyDescent="0.25">
      <c r="A17" s="40" t="s">
        <v>4845</v>
      </c>
      <c r="B17" s="40">
        <v>1</v>
      </c>
      <c r="C17" s="41">
        <v>33</v>
      </c>
      <c r="H17" s="42" t="s">
        <v>89</v>
      </c>
      <c r="I17" s="40" t="s">
        <v>1537</v>
      </c>
      <c r="J17" s="40">
        <v>626</v>
      </c>
      <c r="K17" s="41">
        <v>169636</v>
      </c>
      <c r="M17" s="48" t="s">
        <v>294</v>
      </c>
      <c r="N17" s="44" t="s">
        <v>2676</v>
      </c>
      <c r="O17" s="44">
        <v>3</v>
      </c>
      <c r="P17" s="45">
        <v>500</v>
      </c>
      <c r="T17" s="67"/>
      <c r="U17" s="32" t="s">
        <v>2467</v>
      </c>
      <c r="V17" s="33">
        <v>568</v>
      </c>
    </row>
    <row r="18" spans="1:22" x14ac:dyDescent="0.25">
      <c r="A18" s="40" t="s">
        <v>164</v>
      </c>
      <c r="B18" s="40">
        <v>8</v>
      </c>
      <c r="C18" s="41">
        <v>2479</v>
      </c>
      <c r="H18" s="57" t="s">
        <v>5340</v>
      </c>
      <c r="I18" s="57"/>
      <c r="J18" s="57">
        <f>SUM(J15:J17)</f>
        <v>649</v>
      </c>
      <c r="K18" s="58">
        <f>SUM(K15:K17)</f>
        <v>173159</v>
      </c>
      <c r="M18" s="48" t="s">
        <v>294</v>
      </c>
      <c r="N18" s="44" t="s">
        <v>295</v>
      </c>
      <c r="O18" s="44">
        <v>3</v>
      </c>
      <c r="P18" s="45">
        <v>531</v>
      </c>
      <c r="T18" s="67"/>
      <c r="U18" s="32" t="s">
        <v>295</v>
      </c>
      <c r="V18" s="33">
        <v>531</v>
      </c>
    </row>
    <row r="19" spans="1:22" x14ac:dyDescent="0.25">
      <c r="A19" s="40" t="s">
        <v>65</v>
      </c>
      <c r="B19" s="40">
        <v>11</v>
      </c>
      <c r="C19" s="41">
        <v>1086</v>
      </c>
      <c r="H19" s="37" t="s">
        <v>5315</v>
      </c>
      <c r="I19" s="37"/>
      <c r="J19" s="38">
        <f>J14+J18</f>
        <v>720</v>
      </c>
      <c r="K19" s="38">
        <f>K14+K18</f>
        <v>181535</v>
      </c>
      <c r="M19" s="48" t="s">
        <v>294</v>
      </c>
      <c r="N19" s="44" t="s">
        <v>732</v>
      </c>
      <c r="O19" s="44">
        <v>3</v>
      </c>
      <c r="P19" s="45">
        <v>698</v>
      </c>
      <c r="T19" s="67"/>
      <c r="U19" s="32" t="s">
        <v>2676</v>
      </c>
      <c r="V19" s="33">
        <v>500</v>
      </c>
    </row>
    <row r="20" spans="1:22" x14ac:dyDescent="0.25">
      <c r="A20" s="40" t="s">
        <v>136</v>
      </c>
      <c r="B20" s="40">
        <v>34</v>
      </c>
      <c r="C20" s="41">
        <v>2828</v>
      </c>
      <c r="M20" s="48" t="s">
        <v>294</v>
      </c>
      <c r="N20" s="44" t="s">
        <v>4345</v>
      </c>
      <c r="O20" s="44">
        <v>2</v>
      </c>
      <c r="P20" s="45">
        <v>380</v>
      </c>
      <c r="T20" s="67"/>
      <c r="U20" s="32" t="s">
        <v>4722</v>
      </c>
      <c r="V20" s="33">
        <v>425</v>
      </c>
    </row>
    <row r="21" spans="1:22" x14ac:dyDescent="0.25">
      <c r="A21" s="40" t="s">
        <v>193</v>
      </c>
      <c r="B21" s="40">
        <v>2</v>
      </c>
      <c r="C21" s="41">
        <v>250</v>
      </c>
      <c r="M21" s="48" t="s">
        <v>294</v>
      </c>
      <c r="N21" s="44" t="s">
        <v>2467</v>
      </c>
      <c r="O21" s="44">
        <v>3</v>
      </c>
      <c r="P21" s="45">
        <v>568</v>
      </c>
      <c r="T21" s="67"/>
      <c r="U21" s="32" t="s">
        <v>4345</v>
      </c>
      <c r="V21" s="33">
        <v>380</v>
      </c>
    </row>
    <row r="22" spans="1:22" x14ac:dyDescent="0.25">
      <c r="A22" s="40" t="s">
        <v>91</v>
      </c>
      <c r="B22" s="40">
        <v>5</v>
      </c>
      <c r="C22" s="41">
        <v>537</v>
      </c>
      <c r="M22" s="43" t="s">
        <v>294</v>
      </c>
      <c r="N22" s="44" t="s">
        <v>4722</v>
      </c>
      <c r="O22" s="44">
        <v>2</v>
      </c>
      <c r="P22" s="45">
        <v>425</v>
      </c>
      <c r="T22" s="68"/>
      <c r="U22" s="32" t="s">
        <v>3941</v>
      </c>
      <c r="V22" s="33">
        <v>373</v>
      </c>
    </row>
    <row r="23" spans="1:22" x14ac:dyDescent="0.25">
      <c r="A23" s="40" t="s">
        <v>50</v>
      </c>
      <c r="B23" s="40">
        <v>10</v>
      </c>
      <c r="C23" s="41">
        <v>1059</v>
      </c>
      <c r="M23" s="46" t="s">
        <v>5317</v>
      </c>
      <c r="N23" s="46"/>
      <c r="O23" s="46">
        <v>36</v>
      </c>
      <c r="P23" s="47">
        <v>8169</v>
      </c>
      <c r="T23" s="66" t="s">
        <v>250</v>
      </c>
      <c r="U23" s="32" t="s">
        <v>2426</v>
      </c>
      <c r="V23" s="33">
        <v>3011</v>
      </c>
    </row>
    <row r="24" spans="1:22" x14ac:dyDescent="0.25">
      <c r="A24" s="40" t="s">
        <v>102</v>
      </c>
      <c r="B24" s="40">
        <v>36</v>
      </c>
      <c r="C24" s="41">
        <v>3641</v>
      </c>
      <c r="M24" s="48" t="s">
        <v>250</v>
      </c>
      <c r="N24" s="44" t="s">
        <v>2426</v>
      </c>
      <c r="O24" s="44">
        <v>4</v>
      </c>
      <c r="P24" s="45">
        <v>3011</v>
      </c>
      <c r="T24" s="67"/>
      <c r="U24" s="32" t="s">
        <v>251</v>
      </c>
      <c r="V24" s="33">
        <v>2195</v>
      </c>
    </row>
    <row r="25" spans="1:22" x14ac:dyDescent="0.25">
      <c r="A25" s="40" t="s">
        <v>99</v>
      </c>
      <c r="B25" s="40">
        <v>2</v>
      </c>
      <c r="C25" s="41">
        <v>176</v>
      </c>
      <c r="M25" s="48" t="s">
        <v>250</v>
      </c>
      <c r="N25" s="44" t="s">
        <v>2274</v>
      </c>
      <c r="O25" s="44">
        <v>3</v>
      </c>
      <c r="P25" s="45">
        <v>718</v>
      </c>
      <c r="T25" s="67"/>
      <c r="U25" s="32" t="s">
        <v>1792</v>
      </c>
      <c r="V25" s="33">
        <v>2154</v>
      </c>
    </row>
    <row r="26" spans="1:22" x14ac:dyDescent="0.25">
      <c r="A26" s="40" t="s">
        <v>344</v>
      </c>
      <c r="B26" s="40">
        <v>1</v>
      </c>
      <c r="C26" s="41">
        <v>258</v>
      </c>
      <c r="M26" s="48" t="s">
        <v>250</v>
      </c>
      <c r="N26" s="44" t="s">
        <v>542</v>
      </c>
      <c r="O26" s="44">
        <v>6</v>
      </c>
      <c r="P26" s="45">
        <v>1264</v>
      </c>
      <c r="T26" s="67"/>
      <c r="U26" s="32" t="s">
        <v>596</v>
      </c>
      <c r="V26" s="33">
        <v>1585</v>
      </c>
    </row>
    <row r="27" spans="1:22" x14ac:dyDescent="0.25">
      <c r="A27" s="37" t="s">
        <v>5315</v>
      </c>
      <c r="B27" s="37">
        <f>SUM(B12:B26)</f>
        <v>720</v>
      </c>
      <c r="C27" s="38">
        <f>SUM(C12:C26)</f>
        <v>181535</v>
      </c>
      <c r="M27" s="48" t="s">
        <v>250</v>
      </c>
      <c r="N27" s="44" t="s">
        <v>251</v>
      </c>
      <c r="O27" s="44">
        <v>10</v>
      </c>
      <c r="P27" s="45">
        <v>2195</v>
      </c>
      <c r="T27" s="67"/>
      <c r="U27" s="32" t="s">
        <v>542</v>
      </c>
      <c r="V27" s="33">
        <v>1264</v>
      </c>
    </row>
    <row r="28" spans="1:22" x14ac:dyDescent="0.25">
      <c r="M28" s="48" t="s">
        <v>250</v>
      </c>
      <c r="N28" s="44" t="s">
        <v>3743</v>
      </c>
      <c r="O28" s="44">
        <v>2</v>
      </c>
      <c r="P28" s="45">
        <v>924</v>
      </c>
      <c r="T28" s="67"/>
      <c r="U28" s="32" t="s">
        <v>2713</v>
      </c>
      <c r="V28" s="33">
        <v>1132</v>
      </c>
    </row>
    <row r="29" spans="1:22" x14ac:dyDescent="0.25">
      <c r="M29" s="48" t="s">
        <v>250</v>
      </c>
      <c r="N29" s="44" t="s">
        <v>1792</v>
      </c>
      <c r="O29" s="44">
        <v>4</v>
      </c>
      <c r="P29" s="45">
        <v>2154</v>
      </c>
      <c r="T29" s="67"/>
      <c r="U29" s="32" t="s">
        <v>3743</v>
      </c>
      <c r="V29" s="33">
        <v>924</v>
      </c>
    </row>
    <row r="30" spans="1:22" x14ac:dyDescent="0.25">
      <c r="M30" s="48" t="s">
        <v>250</v>
      </c>
      <c r="N30" s="44" t="s">
        <v>2713</v>
      </c>
      <c r="O30" s="44">
        <v>5</v>
      </c>
      <c r="P30" s="45">
        <v>1132</v>
      </c>
      <c r="T30" s="68"/>
      <c r="U30" s="32" t="s">
        <v>2274</v>
      </c>
      <c r="V30" s="33">
        <v>718</v>
      </c>
    </row>
    <row r="31" spans="1:22" x14ac:dyDescent="0.25">
      <c r="M31" s="43" t="s">
        <v>250</v>
      </c>
      <c r="N31" s="44" t="s">
        <v>596</v>
      </c>
      <c r="O31" s="44">
        <v>3</v>
      </c>
      <c r="P31" s="45">
        <v>1585</v>
      </c>
      <c r="T31" s="34" t="s">
        <v>83</v>
      </c>
      <c r="U31" s="32" t="s">
        <v>83</v>
      </c>
      <c r="V31" s="33">
        <v>26826</v>
      </c>
    </row>
    <row r="32" spans="1:22" x14ac:dyDescent="0.25">
      <c r="M32" s="46" t="s">
        <v>5318</v>
      </c>
      <c r="N32" s="46"/>
      <c r="O32" s="46">
        <v>37</v>
      </c>
      <c r="P32" s="47">
        <v>12983</v>
      </c>
      <c r="T32" s="66" t="s">
        <v>219</v>
      </c>
      <c r="U32" s="32" t="s">
        <v>220</v>
      </c>
      <c r="V32" s="33">
        <v>2364</v>
      </c>
    </row>
    <row r="33" spans="13:22" x14ac:dyDescent="0.25">
      <c r="M33" s="43" t="s">
        <v>83</v>
      </c>
      <c r="N33" s="44" t="s">
        <v>83</v>
      </c>
      <c r="O33" s="44">
        <v>67</v>
      </c>
      <c r="P33" s="45">
        <v>26826</v>
      </c>
      <c r="T33" s="67"/>
      <c r="U33" s="32" t="s">
        <v>674</v>
      </c>
      <c r="V33" s="33">
        <v>645</v>
      </c>
    </row>
    <row r="34" spans="13:22" x14ac:dyDescent="0.25">
      <c r="M34" s="46" t="s">
        <v>5319</v>
      </c>
      <c r="N34" s="46"/>
      <c r="O34" s="46">
        <v>67</v>
      </c>
      <c r="P34" s="47">
        <f>SUM(P33)</f>
        <v>26826</v>
      </c>
      <c r="T34" s="67"/>
      <c r="U34" s="32" t="s">
        <v>875</v>
      </c>
      <c r="V34" s="33">
        <v>529</v>
      </c>
    </row>
    <row r="35" spans="13:22" x14ac:dyDescent="0.25">
      <c r="M35" s="48" t="s">
        <v>219</v>
      </c>
      <c r="N35" s="44" t="s">
        <v>220</v>
      </c>
      <c r="O35" s="44">
        <v>10</v>
      </c>
      <c r="P35" s="45">
        <v>2364</v>
      </c>
      <c r="T35" s="67"/>
      <c r="U35" s="32" t="s">
        <v>3763</v>
      </c>
      <c r="V35" s="33">
        <v>514</v>
      </c>
    </row>
    <row r="36" spans="13:22" x14ac:dyDescent="0.25">
      <c r="M36" s="48" t="s">
        <v>219</v>
      </c>
      <c r="N36" s="44" t="s">
        <v>3763</v>
      </c>
      <c r="O36" s="44">
        <v>3</v>
      </c>
      <c r="P36" s="45">
        <v>514</v>
      </c>
      <c r="T36" s="67"/>
      <c r="U36" s="32" t="s">
        <v>1774</v>
      </c>
      <c r="V36" s="33">
        <v>421</v>
      </c>
    </row>
    <row r="37" spans="13:22" x14ac:dyDescent="0.25">
      <c r="M37" s="48" t="s">
        <v>219</v>
      </c>
      <c r="N37" s="44" t="s">
        <v>1774</v>
      </c>
      <c r="O37" s="44">
        <v>2</v>
      </c>
      <c r="P37" s="45">
        <v>421</v>
      </c>
      <c r="T37" s="68"/>
      <c r="U37" s="32" t="s">
        <v>2661</v>
      </c>
      <c r="V37" s="33">
        <v>312</v>
      </c>
    </row>
    <row r="38" spans="13:22" x14ac:dyDescent="0.25">
      <c r="M38" s="48" t="s">
        <v>219</v>
      </c>
      <c r="N38" s="44" t="s">
        <v>2661</v>
      </c>
      <c r="O38" s="44">
        <v>3</v>
      </c>
      <c r="P38" s="45">
        <v>312</v>
      </c>
      <c r="T38" s="66" t="s">
        <v>514</v>
      </c>
      <c r="U38" s="32" t="s">
        <v>515</v>
      </c>
      <c r="V38" s="33">
        <v>1992</v>
      </c>
    </row>
    <row r="39" spans="13:22" x14ac:dyDescent="0.25">
      <c r="M39" s="48" t="s">
        <v>219</v>
      </c>
      <c r="N39" s="44" t="s">
        <v>875</v>
      </c>
      <c r="O39" s="44">
        <v>2</v>
      </c>
      <c r="P39" s="45">
        <v>529</v>
      </c>
      <c r="T39" s="67"/>
      <c r="U39" s="32" t="s">
        <v>942</v>
      </c>
      <c r="V39" s="33">
        <v>1103</v>
      </c>
    </row>
    <row r="40" spans="13:22" x14ac:dyDescent="0.25">
      <c r="M40" s="43" t="s">
        <v>219</v>
      </c>
      <c r="N40" s="44" t="s">
        <v>674</v>
      </c>
      <c r="O40" s="44">
        <v>4</v>
      </c>
      <c r="P40" s="45">
        <v>645</v>
      </c>
      <c r="T40" s="67"/>
      <c r="U40" s="32" t="s">
        <v>1235</v>
      </c>
      <c r="V40" s="33">
        <v>401</v>
      </c>
    </row>
    <row r="41" spans="13:22" x14ac:dyDescent="0.25">
      <c r="M41" s="46" t="s">
        <v>5320</v>
      </c>
      <c r="N41" s="46"/>
      <c r="O41" s="46">
        <v>24</v>
      </c>
      <c r="P41" s="47">
        <v>4785</v>
      </c>
      <c r="T41" s="67"/>
      <c r="U41" s="32" t="s">
        <v>2026</v>
      </c>
      <c r="V41" s="33">
        <v>351</v>
      </c>
    </row>
    <row r="42" spans="13:22" x14ac:dyDescent="0.25">
      <c r="M42" s="48" t="s">
        <v>514</v>
      </c>
      <c r="N42" s="44" t="s">
        <v>2026</v>
      </c>
      <c r="O42" s="44">
        <v>2</v>
      </c>
      <c r="P42" s="45">
        <v>351</v>
      </c>
      <c r="T42" s="68"/>
      <c r="U42" s="32" t="s">
        <v>3023</v>
      </c>
      <c r="V42" s="33">
        <v>332</v>
      </c>
    </row>
    <row r="43" spans="13:22" x14ac:dyDescent="0.25">
      <c r="M43" s="48" t="s">
        <v>514</v>
      </c>
      <c r="N43" s="44" t="s">
        <v>515</v>
      </c>
      <c r="O43" s="44">
        <v>10</v>
      </c>
      <c r="P43" s="45">
        <v>1992</v>
      </c>
      <c r="T43" s="34" t="s">
        <v>43</v>
      </c>
      <c r="U43" s="32" t="s">
        <v>43</v>
      </c>
      <c r="V43" s="33">
        <v>7596</v>
      </c>
    </row>
    <row r="44" spans="13:22" x14ac:dyDescent="0.25">
      <c r="M44" s="48" t="s">
        <v>514</v>
      </c>
      <c r="N44" s="44" t="s">
        <v>942</v>
      </c>
      <c r="O44" s="44">
        <v>6</v>
      </c>
      <c r="P44" s="45">
        <v>1103</v>
      </c>
      <c r="T44" s="66" t="s">
        <v>738</v>
      </c>
      <c r="U44" s="32" t="s">
        <v>43</v>
      </c>
      <c r="V44" s="33">
        <v>1628</v>
      </c>
    </row>
    <row r="45" spans="13:22" x14ac:dyDescent="0.25">
      <c r="M45" s="48" t="s">
        <v>514</v>
      </c>
      <c r="N45" s="44" t="s">
        <v>3023</v>
      </c>
      <c r="O45" s="44">
        <v>2</v>
      </c>
      <c r="P45" s="45">
        <v>332</v>
      </c>
      <c r="T45" s="67"/>
      <c r="U45" s="32" t="s">
        <v>739</v>
      </c>
      <c r="V45" s="33">
        <v>719</v>
      </c>
    </row>
    <row r="46" spans="13:22" x14ac:dyDescent="0.25">
      <c r="M46" s="43" t="s">
        <v>514</v>
      </c>
      <c r="N46" s="44" t="s">
        <v>1235</v>
      </c>
      <c r="O46" s="44">
        <v>5</v>
      </c>
      <c r="P46" s="45">
        <v>401</v>
      </c>
      <c r="T46" s="67"/>
      <c r="U46" s="32" t="s">
        <v>3708</v>
      </c>
      <c r="V46" s="33">
        <v>509</v>
      </c>
    </row>
    <row r="47" spans="13:22" x14ac:dyDescent="0.25">
      <c r="M47" s="46" t="s">
        <v>5321</v>
      </c>
      <c r="N47" s="46"/>
      <c r="O47" s="46">
        <v>25</v>
      </c>
      <c r="P47" s="47">
        <v>4179</v>
      </c>
      <c r="T47" s="67"/>
      <c r="U47" s="32" t="s">
        <v>4631</v>
      </c>
      <c r="V47" s="33">
        <v>375</v>
      </c>
    </row>
    <row r="48" spans="13:22" x14ac:dyDescent="0.25">
      <c r="M48" s="43" t="s">
        <v>43</v>
      </c>
      <c r="N48" s="44" t="s">
        <v>43</v>
      </c>
      <c r="O48" s="44">
        <v>21</v>
      </c>
      <c r="P48" s="45">
        <v>7596</v>
      </c>
      <c r="T48" s="67"/>
      <c r="U48" s="32" t="s">
        <v>4798</v>
      </c>
      <c r="V48" s="33">
        <v>331</v>
      </c>
    </row>
    <row r="49" spans="13:22" x14ac:dyDescent="0.25">
      <c r="M49" s="46" t="s">
        <v>5322</v>
      </c>
      <c r="N49" s="46"/>
      <c r="O49" s="46">
        <v>21</v>
      </c>
      <c r="P49" s="47">
        <v>7596</v>
      </c>
      <c r="T49" s="68"/>
      <c r="U49" s="32" t="s">
        <v>3691</v>
      </c>
      <c r="V49" s="33">
        <v>303</v>
      </c>
    </row>
    <row r="50" spans="13:22" x14ac:dyDescent="0.25">
      <c r="M50" s="48" t="s">
        <v>738</v>
      </c>
      <c r="N50" s="44" t="s">
        <v>43</v>
      </c>
      <c r="O50" s="44">
        <v>7</v>
      </c>
      <c r="P50" s="45">
        <v>1628</v>
      </c>
      <c r="T50" s="66" t="s">
        <v>207</v>
      </c>
      <c r="U50" s="32" t="s">
        <v>208</v>
      </c>
      <c r="V50" s="33">
        <v>6304</v>
      </c>
    </row>
    <row r="51" spans="13:22" x14ac:dyDescent="0.25">
      <c r="M51" s="48" t="s">
        <v>738</v>
      </c>
      <c r="N51" s="44" t="s">
        <v>3708</v>
      </c>
      <c r="O51" s="44">
        <v>5</v>
      </c>
      <c r="P51" s="45">
        <v>509</v>
      </c>
      <c r="T51" s="67"/>
      <c r="U51" s="32" t="s">
        <v>313</v>
      </c>
      <c r="V51" s="33">
        <v>1575</v>
      </c>
    </row>
    <row r="52" spans="13:22" x14ac:dyDescent="0.25">
      <c r="M52" s="48" t="s">
        <v>738</v>
      </c>
      <c r="N52" s="44" t="s">
        <v>739</v>
      </c>
      <c r="O52" s="44">
        <v>4</v>
      </c>
      <c r="P52" s="45">
        <v>719</v>
      </c>
      <c r="T52" s="67"/>
      <c r="U52" s="32" t="s">
        <v>993</v>
      </c>
      <c r="V52" s="33">
        <v>1180</v>
      </c>
    </row>
    <row r="53" spans="13:22" x14ac:dyDescent="0.25">
      <c r="M53" s="48" t="s">
        <v>738</v>
      </c>
      <c r="N53" s="44" t="s">
        <v>4631</v>
      </c>
      <c r="O53" s="44">
        <v>1</v>
      </c>
      <c r="P53" s="45">
        <v>375</v>
      </c>
      <c r="T53" s="67"/>
      <c r="U53" s="32" t="s">
        <v>230</v>
      </c>
      <c r="V53" s="33">
        <v>1105</v>
      </c>
    </row>
    <row r="54" spans="13:22" x14ac:dyDescent="0.25">
      <c r="M54" s="48" t="s">
        <v>738</v>
      </c>
      <c r="N54" s="44" t="s">
        <v>3691</v>
      </c>
      <c r="O54" s="44">
        <v>3</v>
      </c>
      <c r="P54" s="45">
        <v>303</v>
      </c>
      <c r="T54" s="67"/>
      <c r="U54" s="32" t="s">
        <v>3171</v>
      </c>
      <c r="V54" s="33">
        <v>784</v>
      </c>
    </row>
    <row r="55" spans="13:22" x14ac:dyDescent="0.25">
      <c r="M55" s="43" t="s">
        <v>738</v>
      </c>
      <c r="N55" s="44" t="s">
        <v>4798</v>
      </c>
      <c r="O55" s="44">
        <v>4</v>
      </c>
      <c r="P55" s="45">
        <v>331</v>
      </c>
      <c r="T55" s="67"/>
      <c r="U55" s="32" t="s">
        <v>748</v>
      </c>
      <c r="V55" s="33">
        <v>679</v>
      </c>
    </row>
    <row r="56" spans="13:22" x14ac:dyDescent="0.25">
      <c r="M56" s="46" t="s">
        <v>5323</v>
      </c>
      <c r="N56" s="46"/>
      <c r="O56" s="46">
        <v>24</v>
      </c>
      <c r="P56" s="47">
        <v>3865</v>
      </c>
      <c r="T56" s="67"/>
      <c r="U56" s="32" t="s">
        <v>2968</v>
      </c>
      <c r="V56" s="33">
        <v>458</v>
      </c>
    </row>
    <row r="57" spans="13:22" x14ac:dyDescent="0.25">
      <c r="M57" s="48" t="s">
        <v>207</v>
      </c>
      <c r="N57" s="44" t="s">
        <v>2968</v>
      </c>
      <c r="O57" s="44">
        <v>4</v>
      </c>
      <c r="P57" s="45">
        <v>458</v>
      </c>
      <c r="T57" s="68"/>
      <c r="U57" s="32" t="s">
        <v>1911</v>
      </c>
      <c r="V57" s="33">
        <v>312</v>
      </c>
    </row>
    <row r="58" spans="13:22" x14ac:dyDescent="0.25">
      <c r="M58" s="48" t="s">
        <v>207</v>
      </c>
      <c r="N58" s="44" t="s">
        <v>993</v>
      </c>
      <c r="O58" s="44">
        <v>7</v>
      </c>
      <c r="P58" s="45">
        <v>1180</v>
      </c>
      <c r="T58" s="66" t="s">
        <v>321</v>
      </c>
      <c r="U58" s="32" t="s">
        <v>322</v>
      </c>
      <c r="V58" s="33">
        <v>2494</v>
      </c>
    </row>
    <row r="59" spans="13:22" x14ac:dyDescent="0.25">
      <c r="M59" s="48" t="s">
        <v>207</v>
      </c>
      <c r="N59" s="44" t="s">
        <v>208</v>
      </c>
      <c r="O59" s="44">
        <v>23</v>
      </c>
      <c r="P59" s="45">
        <v>6304</v>
      </c>
      <c r="T59" s="67"/>
      <c r="U59" s="32" t="s">
        <v>1352</v>
      </c>
      <c r="V59" s="33">
        <v>655</v>
      </c>
    </row>
    <row r="60" spans="13:22" x14ac:dyDescent="0.25">
      <c r="M60" s="48" t="s">
        <v>207</v>
      </c>
      <c r="N60" s="44" t="s">
        <v>230</v>
      </c>
      <c r="O60" s="44">
        <v>4</v>
      </c>
      <c r="P60" s="45">
        <v>1105</v>
      </c>
      <c r="T60" s="67"/>
      <c r="U60" s="32" t="s">
        <v>607</v>
      </c>
      <c r="V60" s="33">
        <v>628</v>
      </c>
    </row>
    <row r="61" spans="13:22" x14ac:dyDescent="0.25">
      <c r="M61" s="48" t="s">
        <v>207</v>
      </c>
      <c r="N61" s="44" t="s">
        <v>313</v>
      </c>
      <c r="O61" s="44">
        <v>9</v>
      </c>
      <c r="P61" s="45">
        <v>1575</v>
      </c>
      <c r="T61" s="67"/>
      <c r="U61" s="32" t="s">
        <v>1236</v>
      </c>
      <c r="V61" s="33">
        <v>582</v>
      </c>
    </row>
    <row r="62" spans="13:22" x14ac:dyDescent="0.25">
      <c r="M62" s="48" t="s">
        <v>207</v>
      </c>
      <c r="N62" s="44" t="s">
        <v>748</v>
      </c>
      <c r="O62" s="44">
        <v>3</v>
      </c>
      <c r="P62" s="45">
        <v>679</v>
      </c>
      <c r="T62" s="67"/>
      <c r="U62" s="32" t="s">
        <v>1755</v>
      </c>
      <c r="V62" s="33">
        <v>552</v>
      </c>
    </row>
    <row r="63" spans="13:22" x14ac:dyDescent="0.25">
      <c r="M63" s="48" t="s">
        <v>207</v>
      </c>
      <c r="N63" s="44" t="s">
        <v>1911</v>
      </c>
      <c r="O63" s="44">
        <v>2</v>
      </c>
      <c r="P63" s="45">
        <v>312</v>
      </c>
      <c r="T63" s="67"/>
      <c r="U63" s="32" t="s">
        <v>4122</v>
      </c>
      <c r="V63" s="33">
        <v>455</v>
      </c>
    </row>
    <row r="64" spans="13:22" x14ac:dyDescent="0.25">
      <c r="M64" s="43" t="s">
        <v>207</v>
      </c>
      <c r="N64" s="44" t="s">
        <v>3171</v>
      </c>
      <c r="O64" s="44">
        <v>4</v>
      </c>
      <c r="P64" s="45">
        <v>784</v>
      </c>
      <c r="T64" s="67"/>
      <c r="U64" s="32" t="s">
        <v>5131</v>
      </c>
      <c r="V64" s="33">
        <v>221</v>
      </c>
    </row>
    <row r="65" spans="13:22" x14ac:dyDescent="0.25">
      <c r="M65" s="46" t="s">
        <v>5324</v>
      </c>
      <c r="N65" s="46"/>
      <c r="O65" s="46">
        <v>56</v>
      </c>
      <c r="P65" s="47">
        <v>12397</v>
      </c>
      <c r="T65" s="68"/>
      <c r="U65" s="32" t="s">
        <v>3266</v>
      </c>
      <c r="V65" s="33">
        <v>214</v>
      </c>
    </row>
    <row r="66" spans="13:22" x14ac:dyDescent="0.25">
      <c r="M66" s="48" t="s">
        <v>321</v>
      </c>
      <c r="N66" s="44" t="s">
        <v>3266</v>
      </c>
      <c r="O66" s="44">
        <v>1</v>
      </c>
      <c r="P66" s="45">
        <v>214</v>
      </c>
      <c r="T66" s="66" t="s">
        <v>236</v>
      </c>
      <c r="U66" s="32" t="s">
        <v>237</v>
      </c>
      <c r="V66" s="33">
        <v>2028</v>
      </c>
    </row>
    <row r="67" spans="13:22" x14ac:dyDescent="0.25">
      <c r="M67" s="48" t="s">
        <v>321</v>
      </c>
      <c r="N67" s="44" t="s">
        <v>5131</v>
      </c>
      <c r="O67" s="44">
        <v>1</v>
      </c>
      <c r="P67" s="45">
        <v>221</v>
      </c>
      <c r="T67" s="67"/>
      <c r="U67" s="32" t="s">
        <v>612</v>
      </c>
      <c r="V67" s="33">
        <v>940</v>
      </c>
    </row>
    <row r="68" spans="13:22" x14ac:dyDescent="0.25">
      <c r="M68" s="48" t="s">
        <v>321</v>
      </c>
      <c r="N68" s="44" t="s">
        <v>1352</v>
      </c>
      <c r="O68" s="44">
        <v>4</v>
      </c>
      <c r="P68" s="45">
        <v>655</v>
      </c>
      <c r="T68" s="67"/>
      <c r="U68" s="32" t="s">
        <v>1922</v>
      </c>
      <c r="V68" s="33">
        <v>603</v>
      </c>
    </row>
    <row r="69" spans="13:22" x14ac:dyDescent="0.25">
      <c r="M69" s="48" t="s">
        <v>321</v>
      </c>
      <c r="N69" s="44" t="s">
        <v>1755</v>
      </c>
      <c r="O69" s="44">
        <v>4</v>
      </c>
      <c r="P69" s="45">
        <v>552</v>
      </c>
      <c r="T69" s="68"/>
      <c r="U69" s="32" t="s">
        <v>1146</v>
      </c>
      <c r="V69" s="33">
        <v>399</v>
      </c>
    </row>
    <row r="70" spans="13:22" x14ac:dyDescent="0.25">
      <c r="M70" s="48" t="s">
        <v>321</v>
      </c>
      <c r="N70" s="44" t="s">
        <v>322</v>
      </c>
      <c r="O70" s="44">
        <v>11</v>
      </c>
      <c r="P70" s="45">
        <v>2494</v>
      </c>
      <c r="T70" s="66" t="s">
        <v>439</v>
      </c>
      <c r="U70" s="32" t="s">
        <v>440</v>
      </c>
      <c r="V70" s="33">
        <v>2641</v>
      </c>
    </row>
    <row r="71" spans="13:22" x14ac:dyDescent="0.25">
      <c r="M71" s="48" t="s">
        <v>321</v>
      </c>
      <c r="N71" s="44" t="s">
        <v>607</v>
      </c>
      <c r="O71" s="44">
        <v>3</v>
      </c>
      <c r="P71" s="45">
        <v>628</v>
      </c>
      <c r="T71" s="67"/>
      <c r="U71" s="32" t="s">
        <v>474</v>
      </c>
      <c r="V71" s="33">
        <v>2590</v>
      </c>
    </row>
    <row r="72" spans="13:22" x14ac:dyDescent="0.25">
      <c r="M72" s="48" t="s">
        <v>321</v>
      </c>
      <c r="N72" s="44" t="s">
        <v>4122</v>
      </c>
      <c r="O72" s="44">
        <v>2</v>
      </c>
      <c r="P72" s="45">
        <v>455</v>
      </c>
      <c r="T72" s="67"/>
      <c r="U72" s="32" t="s">
        <v>668</v>
      </c>
      <c r="V72" s="33">
        <v>1188</v>
      </c>
    </row>
    <row r="73" spans="13:22" x14ac:dyDescent="0.25">
      <c r="M73" s="43" t="s">
        <v>321</v>
      </c>
      <c r="N73" s="44" t="s">
        <v>1236</v>
      </c>
      <c r="O73" s="44">
        <v>3</v>
      </c>
      <c r="P73" s="45">
        <v>582</v>
      </c>
      <c r="T73" s="67"/>
      <c r="U73" s="32" t="s">
        <v>1391</v>
      </c>
      <c r="V73" s="33">
        <v>827</v>
      </c>
    </row>
    <row r="74" spans="13:22" x14ac:dyDescent="0.25">
      <c r="M74" s="46" t="s">
        <v>5325</v>
      </c>
      <c r="N74" s="46"/>
      <c r="O74" s="46">
        <v>29</v>
      </c>
      <c r="P74" s="47">
        <v>5801</v>
      </c>
      <c r="T74" s="68"/>
      <c r="U74" s="32" t="s">
        <v>899</v>
      </c>
      <c r="V74" s="33">
        <v>659</v>
      </c>
    </row>
    <row r="75" spans="13:22" x14ac:dyDescent="0.25">
      <c r="M75" s="48" t="s">
        <v>236</v>
      </c>
      <c r="N75" s="44" t="s">
        <v>1922</v>
      </c>
      <c r="O75" s="44">
        <v>3</v>
      </c>
      <c r="P75" s="45">
        <v>603</v>
      </c>
      <c r="T75" s="66" t="s">
        <v>124</v>
      </c>
      <c r="U75" s="32" t="s">
        <v>125</v>
      </c>
      <c r="V75" s="33">
        <v>1081</v>
      </c>
    </row>
    <row r="76" spans="13:22" x14ac:dyDescent="0.25">
      <c r="M76" s="48" t="s">
        <v>236</v>
      </c>
      <c r="N76" s="44" t="s">
        <v>1146</v>
      </c>
      <c r="O76" s="44">
        <v>2</v>
      </c>
      <c r="P76" s="45">
        <v>399</v>
      </c>
      <c r="T76" s="67"/>
      <c r="U76" s="32" t="s">
        <v>1009</v>
      </c>
      <c r="V76" s="33">
        <v>754</v>
      </c>
    </row>
    <row r="77" spans="13:22" x14ac:dyDescent="0.25">
      <c r="M77" s="48" t="s">
        <v>236</v>
      </c>
      <c r="N77" s="44" t="s">
        <v>237</v>
      </c>
      <c r="O77" s="44">
        <v>12</v>
      </c>
      <c r="P77" s="45">
        <v>2028</v>
      </c>
      <c r="T77" s="67"/>
      <c r="U77" s="32" t="s">
        <v>1556</v>
      </c>
      <c r="V77" s="33">
        <v>565</v>
      </c>
    </row>
    <row r="78" spans="13:22" x14ac:dyDescent="0.25">
      <c r="M78" s="43" t="s">
        <v>236</v>
      </c>
      <c r="N78" s="44" t="s">
        <v>612</v>
      </c>
      <c r="O78" s="44">
        <v>5</v>
      </c>
      <c r="P78" s="45">
        <v>940</v>
      </c>
      <c r="T78" s="67"/>
      <c r="U78" s="32" t="s">
        <v>3184</v>
      </c>
      <c r="V78" s="33">
        <v>422</v>
      </c>
    </row>
    <row r="79" spans="13:22" x14ac:dyDescent="0.25">
      <c r="M79" s="46" t="s">
        <v>5326</v>
      </c>
      <c r="N79" s="46"/>
      <c r="O79" s="46">
        <v>22</v>
      </c>
      <c r="P79" s="47">
        <v>3970</v>
      </c>
      <c r="T79" s="67"/>
      <c r="U79" s="32" t="s">
        <v>1932</v>
      </c>
      <c r="V79" s="33">
        <v>342</v>
      </c>
    </row>
    <row r="80" spans="13:22" x14ac:dyDescent="0.25">
      <c r="M80" s="48" t="s">
        <v>439</v>
      </c>
      <c r="N80" s="44" t="s">
        <v>668</v>
      </c>
      <c r="O80" s="44">
        <v>9</v>
      </c>
      <c r="P80" s="45">
        <v>1188</v>
      </c>
      <c r="T80" s="68"/>
      <c r="U80" s="32" t="s">
        <v>4113</v>
      </c>
      <c r="V80" s="33">
        <v>258</v>
      </c>
    </row>
    <row r="81" spans="13:22" x14ac:dyDescent="0.25">
      <c r="M81" s="48" t="s">
        <v>439</v>
      </c>
      <c r="N81" s="44" t="s">
        <v>1391</v>
      </c>
      <c r="O81" s="44">
        <v>4</v>
      </c>
      <c r="P81" s="45">
        <v>827</v>
      </c>
      <c r="T81" s="66" t="s">
        <v>707</v>
      </c>
      <c r="U81" s="32" t="s">
        <v>708</v>
      </c>
      <c r="V81" s="33">
        <v>2381</v>
      </c>
    </row>
    <row r="82" spans="13:22" x14ac:dyDescent="0.25">
      <c r="M82" s="48" t="s">
        <v>439</v>
      </c>
      <c r="N82" s="44" t="s">
        <v>440</v>
      </c>
      <c r="O82" s="44">
        <v>11</v>
      </c>
      <c r="P82" s="45">
        <v>2641</v>
      </c>
      <c r="T82" s="67"/>
      <c r="U82" s="32" t="s">
        <v>1812</v>
      </c>
      <c r="V82" s="33">
        <v>478</v>
      </c>
    </row>
    <row r="83" spans="13:22" x14ac:dyDescent="0.25">
      <c r="M83" s="48" t="s">
        <v>439</v>
      </c>
      <c r="N83" s="44" t="s">
        <v>899</v>
      </c>
      <c r="O83" s="44">
        <v>3</v>
      </c>
      <c r="P83" s="45">
        <v>659</v>
      </c>
      <c r="T83" s="67"/>
      <c r="U83" s="32" t="s">
        <v>1341</v>
      </c>
      <c r="V83" s="33">
        <v>474</v>
      </c>
    </row>
    <row r="84" spans="13:22" x14ac:dyDescent="0.25">
      <c r="M84" s="43" t="s">
        <v>439</v>
      </c>
      <c r="N84" s="44" t="s">
        <v>474</v>
      </c>
      <c r="O84" s="44">
        <v>9</v>
      </c>
      <c r="P84" s="45">
        <v>2590</v>
      </c>
      <c r="T84" s="67"/>
      <c r="U84" s="32" t="s">
        <v>2256</v>
      </c>
      <c r="V84" s="33">
        <v>443</v>
      </c>
    </row>
    <row r="85" spans="13:22" x14ac:dyDescent="0.25">
      <c r="M85" s="46" t="s">
        <v>5327</v>
      </c>
      <c r="N85" s="46"/>
      <c r="O85" s="46">
        <v>36</v>
      </c>
      <c r="P85" s="47">
        <v>7905</v>
      </c>
      <c r="T85" s="68"/>
      <c r="U85" s="32" t="s">
        <v>3834</v>
      </c>
      <c r="V85" s="33">
        <v>300</v>
      </c>
    </row>
    <row r="86" spans="13:22" x14ac:dyDescent="0.25">
      <c r="M86" s="48" t="s">
        <v>124</v>
      </c>
      <c r="N86" s="44" t="s">
        <v>4113</v>
      </c>
      <c r="O86" s="44">
        <v>1</v>
      </c>
      <c r="P86" s="45">
        <v>258</v>
      </c>
      <c r="T86" s="66" t="s">
        <v>465</v>
      </c>
      <c r="U86" s="32" t="s">
        <v>466</v>
      </c>
      <c r="V86" s="33">
        <v>1406</v>
      </c>
    </row>
    <row r="87" spans="13:22" x14ac:dyDescent="0.25">
      <c r="M87" s="48" t="s">
        <v>124</v>
      </c>
      <c r="N87" s="44" t="s">
        <v>1932</v>
      </c>
      <c r="O87" s="44">
        <v>2</v>
      </c>
      <c r="P87" s="45">
        <v>342</v>
      </c>
      <c r="T87" s="67"/>
      <c r="U87" s="32" t="s">
        <v>481</v>
      </c>
      <c r="V87" s="33">
        <v>1288</v>
      </c>
    </row>
    <row r="88" spans="13:22" x14ac:dyDescent="0.25">
      <c r="M88" s="48" t="s">
        <v>124</v>
      </c>
      <c r="N88" s="44" t="s">
        <v>1556</v>
      </c>
      <c r="O88" s="44">
        <v>2</v>
      </c>
      <c r="P88" s="45">
        <v>565</v>
      </c>
      <c r="T88" s="67"/>
      <c r="U88" s="32" t="s">
        <v>2902</v>
      </c>
      <c r="V88" s="33">
        <v>592</v>
      </c>
    </row>
    <row r="89" spans="13:22" x14ac:dyDescent="0.25">
      <c r="M89" s="48" t="s">
        <v>124</v>
      </c>
      <c r="N89" s="44" t="s">
        <v>1009</v>
      </c>
      <c r="O89" s="44">
        <v>3</v>
      </c>
      <c r="P89" s="45">
        <v>754</v>
      </c>
      <c r="T89" s="68"/>
      <c r="U89" s="32" t="s">
        <v>1823</v>
      </c>
      <c r="V89" s="33">
        <v>423</v>
      </c>
    </row>
    <row r="90" spans="13:22" x14ac:dyDescent="0.25">
      <c r="M90" s="48" t="s">
        <v>124</v>
      </c>
      <c r="N90" s="44" t="s">
        <v>125</v>
      </c>
      <c r="O90" s="44">
        <v>5</v>
      </c>
      <c r="P90" s="45">
        <v>1081</v>
      </c>
      <c r="T90" s="66" t="s">
        <v>60</v>
      </c>
      <c r="U90" s="32" t="s">
        <v>61</v>
      </c>
      <c r="V90" s="33">
        <v>3138</v>
      </c>
    </row>
    <row r="91" spans="13:22" x14ac:dyDescent="0.25">
      <c r="M91" s="43" t="s">
        <v>124</v>
      </c>
      <c r="N91" s="44" t="s">
        <v>3184</v>
      </c>
      <c r="O91" s="44">
        <v>2</v>
      </c>
      <c r="P91" s="45">
        <v>422</v>
      </c>
      <c r="T91" s="67"/>
      <c r="U91" s="32" t="s">
        <v>1882</v>
      </c>
      <c r="V91" s="33">
        <v>911</v>
      </c>
    </row>
    <row r="92" spans="13:22" x14ac:dyDescent="0.25">
      <c r="M92" s="46" t="s">
        <v>5328</v>
      </c>
      <c r="N92" s="46"/>
      <c r="O92" s="46">
        <v>15</v>
      </c>
      <c r="P92" s="47">
        <v>3422</v>
      </c>
      <c r="T92" s="67"/>
      <c r="U92" s="32" t="s">
        <v>910</v>
      </c>
      <c r="V92" s="33">
        <v>772</v>
      </c>
    </row>
    <row r="93" spans="13:22" x14ac:dyDescent="0.25">
      <c r="M93" s="48" t="s">
        <v>707</v>
      </c>
      <c r="N93" s="44" t="s">
        <v>2256</v>
      </c>
      <c r="O93" s="44">
        <v>4</v>
      </c>
      <c r="P93" s="45">
        <v>443</v>
      </c>
      <c r="T93" s="67"/>
      <c r="U93" s="32" t="s">
        <v>573</v>
      </c>
      <c r="V93" s="33">
        <v>769</v>
      </c>
    </row>
    <row r="94" spans="13:22" x14ac:dyDescent="0.25">
      <c r="M94" s="48" t="s">
        <v>707</v>
      </c>
      <c r="N94" s="44" t="s">
        <v>1341</v>
      </c>
      <c r="O94" s="44">
        <v>4</v>
      </c>
      <c r="P94" s="45">
        <v>474</v>
      </c>
      <c r="T94" s="67"/>
      <c r="U94" s="32" t="s">
        <v>2692</v>
      </c>
      <c r="V94" s="33">
        <v>687</v>
      </c>
    </row>
    <row r="95" spans="13:22" x14ac:dyDescent="0.25">
      <c r="M95" s="48" t="s">
        <v>707</v>
      </c>
      <c r="N95" s="44" t="s">
        <v>708</v>
      </c>
      <c r="O95" s="44">
        <v>11</v>
      </c>
      <c r="P95" s="45">
        <v>2381</v>
      </c>
      <c r="T95" s="67"/>
      <c r="U95" s="32" t="s">
        <v>1617</v>
      </c>
      <c r="V95" s="33">
        <v>592</v>
      </c>
    </row>
    <row r="96" spans="13:22" x14ac:dyDescent="0.25">
      <c r="M96" s="48" t="s">
        <v>707</v>
      </c>
      <c r="N96" s="44" t="s">
        <v>1812</v>
      </c>
      <c r="O96" s="44">
        <v>3</v>
      </c>
      <c r="P96" s="45">
        <v>478</v>
      </c>
      <c r="T96" s="67"/>
      <c r="U96" s="32" t="s">
        <v>3253</v>
      </c>
      <c r="V96" s="33">
        <v>559</v>
      </c>
    </row>
    <row r="97" spans="13:22" x14ac:dyDescent="0.25">
      <c r="M97" s="43" t="s">
        <v>707</v>
      </c>
      <c r="N97" s="44" t="s">
        <v>3834</v>
      </c>
      <c r="O97" s="44">
        <v>4</v>
      </c>
      <c r="P97" s="45">
        <v>300</v>
      </c>
      <c r="T97" s="67"/>
      <c r="U97" s="32" t="s">
        <v>2929</v>
      </c>
      <c r="V97" s="33">
        <v>520</v>
      </c>
    </row>
    <row r="98" spans="13:22" x14ac:dyDescent="0.25">
      <c r="M98" s="46" t="s">
        <v>5329</v>
      </c>
      <c r="N98" s="46"/>
      <c r="O98" s="46">
        <v>26</v>
      </c>
      <c r="P98" s="47">
        <v>4076</v>
      </c>
      <c r="T98" s="67"/>
      <c r="U98" s="32" t="s">
        <v>3244</v>
      </c>
      <c r="V98" s="33">
        <v>477</v>
      </c>
    </row>
    <row r="99" spans="13:22" x14ac:dyDescent="0.25">
      <c r="M99" s="48" t="s">
        <v>465</v>
      </c>
      <c r="N99" s="44" t="s">
        <v>2902</v>
      </c>
      <c r="O99" s="44">
        <v>4</v>
      </c>
      <c r="P99" s="45">
        <v>592</v>
      </c>
      <c r="T99" s="67"/>
      <c r="U99" s="32" t="s">
        <v>3772</v>
      </c>
      <c r="V99" s="33">
        <v>469</v>
      </c>
    </row>
    <row r="100" spans="13:22" x14ac:dyDescent="0.25">
      <c r="M100" s="48" t="s">
        <v>465</v>
      </c>
      <c r="N100" s="44" t="s">
        <v>466</v>
      </c>
      <c r="O100" s="44">
        <v>8</v>
      </c>
      <c r="P100" s="45">
        <v>1406</v>
      </c>
      <c r="T100" s="68"/>
      <c r="U100" s="32" t="s">
        <v>4361</v>
      </c>
      <c r="V100" s="33">
        <v>392</v>
      </c>
    </row>
    <row r="101" spans="13:22" x14ac:dyDescent="0.25">
      <c r="M101" s="48" t="s">
        <v>465</v>
      </c>
      <c r="N101" s="44" t="s">
        <v>1823</v>
      </c>
      <c r="O101" s="44">
        <v>3</v>
      </c>
      <c r="P101" s="45">
        <v>423</v>
      </c>
      <c r="T101" s="34" t="s">
        <v>72</v>
      </c>
      <c r="U101" s="32" t="s">
        <v>72</v>
      </c>
      <c r="V101" s="33">
        <v>17821</v>
      </c>
    </row>
    <row r="102" spans="13:22" x14ac:dyDescent="0.25">
      <c r="M102" s="43" t="s">
        <v>465</v>
      </c>
      <c r="N102" s="44" t="s">
        <v>481</v>
      </c>
      <c r="O102" s="44">
        <v>7</v>
      </c>
      <c r="P102" s="45">
        <v>1288</v>
      </c>
      <c r="T102" s="66" t="s">
        <v>391</v>
      </c>
      <c r="U102" s="32" t="s">
        <v>685</v>
      </c>
      <c r="V102" s="33">
        <v>2371</v>
      </c>
    </row>
    <row r="103" spans="13:22" x14ac:dyDescent="0.25">
      <c r="M103" s="46" t="s">
        <v>5330</v>
      </c>
      <c r="N103" s="46"/>
      <c r="O103" s="46">
        <v>22</v>
      </c>
      <c r="P103" s="47">
        <v>3709</v>
      </c>
      <c r="T103" s="67"/>
      <c r="U103" s="32" t="s">
        <v>640</v>
      </c>
      <c r="V103" s="33">
        <v>2348</v>
      </c>
    </row>
    <row r="104" spans="13:22" x14ac:dyDescent="0.25">
      <c r="M104" s="48" t="s">
        <v>60</v>
      </c>
      <c r="N104" s="44" t="s">
        <v>3772</v>
      </c>
      <c r="O104" s="44">
        <v>3</v>
      </c>
      <c r="P104" s="45">
        <v>469</v>
      </c>
      <c r="T104" s="67"/>
      <c r="U104" s="32" t="s">
        <v>392</v>
      </c>
      <c r="V104" s="33">
        <v>2136</v>
      </c>
    </row>
    <row r="105" spans="13:22" x14ac:dyDescent="0.25">
      <c r="M105" s="48" t="s">
        <v>60</v>
      </c>
      <c r="N105" s="44" t="s">
        <v>1617</v>
      </c>
      <c r="O105" s="44">
        <v>3</v>
      </c>
      <c r="P105" s="45">
        <v>592</v>
      </c>
      <c r="T105" s="67"/>
      <c r="U105" s="32" t="s">
        <v>1484</v>
      </c>
      <c r="V105" s="33">
        <v>1823</v>
      </c>
    </row>
    <row r="106" spans="13:22" x14ac:dyDescent="0.25">
      <c r="M106" s="48" t="s">
        <v>60</v>
      </c>
      <c r="N106" s="44" t="s">
        <v>2929</v>
      </c>
      <c r="O106" s="44">
        <v>3</v>
      </c>
      <c r="P106" s="45">
        <v>520</v>
      </c>
      <c r="T106" s="67"/>
      <c r="U106" s="32" t="s">
        <v>1020</v>
      </c>
      <c r="V106" s="33">
        <v>1133</v>
      </c>
    </row>
    <row r="107" spans="13:22" x14ac:dyDescent="0.25">
      <c r="M107" s="48" t="s">
        <v>60</v>
      </c>
      <c r="N107" s="44" t="s">
        <v>2692</v>
      </c>
      <c r="O107" s="44">
        <v>3</v>
      </c>
      <c r="P107" s="45">
        <v>687</v>
      </c>
      <c r="T107" s="67"/>
      <c r="U107" s="32" t="s">
        <v>1841</v>
      </c>
      <c r="V107" s="33">
        <v>1132</v>
      </c>
    </row>
    <row r="108" spans="13:22" x14ac:dyDescent="0.25">
      <c r="M108" s="48" t="s">
        <v>60</v>
      </c>
      <c r="N108" s="44" t="s">
        <v>3244</v>
      </c>
      <c r="O108" s="44">
        <v>2</v>
      </c>
      <c r="P108" s="45">
        <v>477</v>
      </c>
      <c r="T108" s="67"/>
      <c r="U108" s="32" t="s">
        <v>3727</v>
      </c>
      <c r="V108" s="33">
        <v>822</v>
      </c>
    </row>
    <row r="109" spans="13:22" x14ac:dyDescent="0.25">
      <c r="M109" s="48" t="s">
        <v>60</v>
      </c>
      <c r="N109" s="44" t="s">
        <v>573</v>
      </c>
      <c r="O109" s="44">
        <v>4</v>
      </c>
      <c r="P109" s="45">
        <v>769</v>
      </c>
      <c r="T109" s="68"/>
      <c r="U109" s="32" t="s">
        <v>2651</v>
      </c>
      <c r="V109" s="33">
        <v>520</v>
      </c>
    </row>
    <row r="110" spans="13:22" x14ac:dyDescent="0.25">
      <c r="M110" s="48" t="s">
        <v>60</v>
      </c>
      <c r="N110" s="44" t="s">
        <v>3253</v>
      </c>
      <c r="O110" s="44">
        <v>2</v>
      </c>
      <c r="P110" s="45">
        <v>559</v>
      </c>
      <c r="T110" s="66" t="s">
        <v>492</v>
      </c>
      <c r="U110" s="32" t="s">
        <v>493</v>
      </c>
      <c r="V110" s="33">
        <v>2071</v>
      </c>
    </row>
    <row r="111" spans="13:22" x14ac:dyDescent="0.25">
      <c r="M111" s="48" t="s">
        <v>60</v>
      </c>
      <c r="N111" s="44" t="s">
        <v>1882</v>
      </c>
      <c r="O111" s="44">
        <v>4</v>
      </c>
      <c r="P111" s="45">
        <v>911</v>
      </c>
      <c r="T111" s="67"/>
      <c r="U111" s="32" t="s">
        <v>3781</v>
      </c>
      <c r="V111" s="33">
        <v>666</v>
      </c>
    </row>
    <row r="112" spans="13:22" x14ac:dyDescent="0.25">
      <c r="M112" s="48" t="s">
        <v>60</v>
      </c>
      <c r="N112" s="44" t="s">
        <v>61</v>
      </c>
      <c r="O112" s="44">
        <v>12</v>
      </c>
      <c r="P112" s="45">
        <v>3138</v>
      </c>
      <c r="T112" s="67"/>
      <c r="U112" s="32" t="s">
        <v>2103</v>
      </c>
      <c r="V112" s="33">
        <v>593</v>
      </c>
    </row>
    <row r="113" spans="13:22" x14ac:dyDescent="0.25">
      <c r="M113" s="48" t="s">
        <v>60</v>
      </c>
      <c r="N113" s="44" t="s">
        <v>4361</v>
      </c>
      <c r="O113" s="44">
        <v>1</v>
      </c>
      <c r="P113" s="45">
        <v>392</v>
      </c>
      <c r="T113" s="67"/>
      <c r="U113" s="32" t="s">
        <v>4058</v>
      </c>
      <c r="V113" s="33">
        <v>529</v>
      </c>
    </row>
    <row r="114" spans="13:22" x14ac:dyDescent="0.25">
      <c r="M114" s="43" t="s">
        <v>60</v>
      </c>
      <c r="N114" s="44" t="s">
        <v>910</v>
      </c>
      <c r="O114" s="44">
        <v>4</v>
      </c>
      <c r="P114" s="45">
        <v>772</v>
      </c>
      <c r="T114" s="67"/>
      <c r="U114" s="32" t="s">
        <v>5173</v>
      </c>
      <c r="V114" s="33">
        <v>421</v>
      </c>
    </row>
    <row r="115" spans="13:22" x14ac:dyDescent="0.25">
      <c r="M115" s="46" t="s">
        <v>5331</v>
      </c>
      <c r="N115" s="46"/>
      <c r="O115" s="46">
        <v>41</v>
      </c>
      <c r="P115" s="47">
        <v>9286</v>
      </c>
      <c r="T115" s="68"/>
      <c r="U115" s="32" t="s">
        <v>1958</v>
      </c>
      <c r="V115" s="33">
        <v>420</v>
      </c>
    </row>
    <row r="116" spans="13:22" x14ac:dyDescent="0.25">
      <c r="M116" s="43" t="s">
        <v>72</v>
      </c>
      <c r="N116" s="44" t="s">
        <v>72</v>
      </c>
      <c r="O116" s="44">
        <v>48</v>
      </c>
      <c r="P116" s="45">
        <v>17821</v>
      </c>
      <c r="T116" s="66" t="s">
        <v>585</v>
      </c>
      <c r="U116" s="32" t="s">
        <v>586</v>
      </c>
      <c r="V116" s="33">
        <v>1285</v>
      </c>
    </row>
    <row r="117" spans="13:22" x14ac:dyDescent="0.25">
      <c r="M117" s="46" t="s">
        <v>5332</v>
      </c>
      <c r="N117" s="46"/>
      <c r="O117" s="46">
        <v>48</v>
      </c>
      <c r="P117" s="47">
        <v>17821</v>
      </c>
      <c r="T117" s="67"/>
      <c r="U117" s="32" t="s">
        <v>1252</v>
      </c>
      <c r="V117" s="33">
        <v>748</v>
      </c>
    </row>
    <row r="118" spans="13:22" x14ac:dyDescent="0.25">
      <c r="M118" s="48" t="s">
        <v>391</v>
      </c>
      <c r="N118" s="44" t="s">
        <v>392</v>
      </c>
      <c r="O118" s="44">
        <v>8</v>
      </c>
      <c r="P118" s="45">
        <v>2136</v>
      </c>
      <c r="T118" s="67"/>
      <c r="U118" s="32" t="s">
        <v>4999</v>
      </c>
      <c r="V118" s="33">
        <v>375</v>
      </c>
    </row>
    <row r="119" spans="13:22" x14ac:dyDescent="0.25">
      <c r="M119" s="48" t="s">
        <v>391</v>
      </c>
      <c r="N119" s="44" t="s">
        <v>1020</v>
      </c>
      <c r="O119" s="44">
        <v>6</v>
      </c>
      <c r="P119" s="45">
        <v>1133</v>
      </c>
      <c r="T119" s="67"/>
      <c r="U119" s="32" t="s">
        <v>3822</v>
      </c>
      <c r="V119" s="33">
        <v>307</v>
      </c>
    </row>
    <row r="120" spans="13:22" x14ac:dyDescent="0.25">
      <c r="M120" s="48" t="s">
        <v>391</v>
      </c>
      <c r="N120" s="44" t="s">
        <v>640</v>
      </c>
      <c r="O120" s="44">
        <v>6</v>
      </c>
      <c r="P120" s="45">
        <v>2348</v>
      </c>
      <c r="T120" s="68"/>
      <c r="U120" s="32" t="s">
        <v>3904</v>
      </c>
      <c r="V120" s="33">
        <v>242</v>
      </c>
    </row>
    <row r="121" spans="13:22" x14ac:dyDescent="0.25">
      <c r="M121" s="48" t="s">
        <v>391</v>
      </c>
      <c r="N121" s="44" t="s">
        <v>3727</v>
      </c>
      <c r="O121" s="44">
        <v>5</v>
      </c>
      <c r="P121" s="45">
        <v>822</v>
      </c>
      <c r="T121" s="34" t="s">
        <v>142</v>
      </c>
      <c r="U121" s="32" t="s">
        <v>142</v>
      </c>
      <c r="V121" s="33">
        <v>7387</v>
      </c>
    </row>
    <row r="122" spans="13:22" x14ac:dyDescent="0.25">
      <c r="M122" s="48" t="s">
        <v>391</v>
      </c>
      <c r="N122" s="44" t="s">
        <v>1841</v>
      </c>
      <c r="O122" s="44">
        <v>4</v>
      </c>
      <c r="P122" s="45">
        <v>1132</v>
      </c>
      <c r="T122" s="66" t="s">
        <v>304</v>
      </c>
      <c r="U122" s="32" t="s">
        <v>1380</v>
      </c>
      <c r="V122" s="33">
        <v>1072</v>
      </c>
    </row>
    <row r="123" spans="13:22" x14ac:dyDescent="0.25">
      <c r="M123" s="48" t="s">
        <v>391</v>
      </c>
      <c r="N123" s="44" t="s">
        <v>685</v>
      </c>
      <c r="O123" s="44">
        <v>7</v>
      </c>
      <c r="P123" s="45">
        <v>2371</v>
      </c>
      <c r="T123" s="67"/>
      <c r="U123" s="32" t="s">
        <v>1640</v>
      </c>
      <c r="V123" s="33">
        <v>961</v>
      </c>
    </row>
    <row r="124" spans="13:22" x14ac:dyDescent="0.25">
      <c r="M124" s="48" t="s">
        <v>391</v>
      </c>
      <c r="N124" s="44" t="s">
        <v>2651</v>
      </c>
      <c r="O124" s="44">
        <v>2</v>
      </c>
      <c r="P124" s="45">
        <v>520</v>
      </c>
      <c r="T124" s="67"/>
      <c r="U124" s="32" t="s">
        <v>142</v>
      </c>
      <c r="V124" s="33">
        <v>922</v>
      </c>
    </row>
    <row r="125" spans="13:22" x14ac:dyDescent="0.25">
      <c r="M125" s="43" t="s">
        <v>391</v>
      </c>
      <c r="N125" s="44" t="s">
        <v>1484</v>
      </c>
      <c r="O125" s="44">
        <v>8</v>
      </c>
      <c r="P125" s="45">
        <v>1823</v>
      </c>
      <c r="T125" s="67"/>
      <c r="U125" s="32" t="s">
        <v>447</v>
      </c>
      <c r="V125" s="33">
        <v>715</v>
      </c>
    </row>
    <row r="126" spans="13:22" x14ac:dyDescent="0.25">
      <c r="M126" s="46" t="s">
        <v>5333</v>
      </c>
      <c r="N126" s="46"/>
      <c r="O126" s="46">
        <v>46</v>
      </c>
      <c r="P126" s="47">
        <v>12285</v>
      </c>
      <c r="T126" s="67"/>
      <c r="U126" s="32" t="s">
        <v>305</v>
      </c>
      <c r="V126" s="33">
        <v>579</v>
      </c>
    </row>
    <row r="127" spans="13:22" x14ac:dyDescent="0.25">
      <c r="M127" s="48" t="s">
        <v>492</v>
      </c>
      <c r="N127" s="44" t="s">
        <v>3781</v>
      </c>
      <c r="O127" s="44">
        <v>3</v>
      </c>
      <c r="P127" s="45">
        <v>666</v>
      </c>
      <c r="T127" s="67"/>
      <c r="U127" s="32" t="s">
        <v>625</v>
      </c>
      <c r="V127" s="33">
        <v>575</v>
      </c>
    </row>
    <row r="128" spans="13:22" x14ac:dyDescent="0.25">
      <c r="M128" s="48" t="s">
        <v>492</v>
      </c>
      <c r="N128" s="44" t="s">
        <v>1958</v>
      </c>
      <c r="O128" s="44">
        <v>2</v>
      </c>
      <c r="P128" s="45">
        <v>420</v>
      </c>
      <c r="T128" s="67"/>
      <c r="U128" s="32" t="s">
        <v>559</v>
      </c>
      <c r="V128" s="33">
        <v>555</v>
      </c>
    </row>
    <row r="129" spans="13:22" x14ac:dyDescent="0.25">
      <c r="M129" s="48" t="s">
        <v>492</v>
      </c>
      <c r="N129" s="44" t="s">
        <v>5173</v>
      </c>
      <c r="O129" s="44">
        <v>2</v>
      </c>
      <c r="P129" s="45">
        <v>421</v>
      </c>
      <c r="T129" s="67"/>
      <c r="U129" s="32" t="s">
        <v>3949</v>
      </c>
      <c r="V129" s="33">
        <v>529</v>
      </c>
    </row>
    <row r="130" spans="13:22" x14ac:dyDescent="0.25">
      <c r="M130" s="48" t="s">
        <v>492</v>
      </c>
      <c r="N130" s="44" t="s">
        <v>2103</v>
      </c>
      <c r="O130" s="44">
        <v>3</v>
      </c>
      <c r="P130" s="45">
        <v>593</v>
      </c>
      <c r="T130" s="67"/>
      <c r="U130" s="32" t="s">
        <v>862</v>
      </c>
      <c r="V130" s="33">
        <v>372</v>
      </c>
    </row>
    <row r="131" spans="13:22" x14ac:dyDescent="0.25">
      <c r="M131" s="48" t="s">
        <v>492</v>
      </c>
      <c r="N131" s="44" t="s">
        <v>4058</v>
      </c>
      <c r="O131" s="44">
        <v>3</v>
      </c>
      <c r="P131" s="45">
        <v>529</v>
      </c>
      <c r="T131" s="67"/>
      <c r="U131" s="32" t="s">
        <v>4991</v>
      </c>
      <c r="V131" s="33">
        <v>262</v>
      </c>
    </row>
    <row r="132" spans="13:22" x14ac:dyDescent="0.25">
      <c r="M132" s="43" t="s">
        <v>492</v>
      </c>
      <c r="N132" s="44" t="s">
        <v>493</v>
      </c>
      <c r="O132" s="44">
        <v>9</v>
      </c>
      <c r="P132" s="45">
        <v>2071</v>
      </c>
      <c r="T132" s="67"/>
      <c r="U132" s="32" t="s">
        <v>3131</v>
      </c>
      <c r="V132" s="33">
        <v>252</v>
      </c>
    </row>
    <row r="133" spans="13:22" x14ac:dyDescent="0.25">
      <c r="M133" s="46" t="s">
        <v>5334</v>
      </c>
      <c r="N133" s="46"/>
      <c r="O133" s="46">
        <v>22</v>
      </c>
      <c r="P133" s="47">
        <v>4700</v>
      </c>
      <c r="T133" s="68"/>
      <c r="U133" s="32" t="s">
        <v>5248</v>
      </c>
      <c r="V133" s="33">
        <v>251</v>
      </c>
    </row>
    <row r="134" spans="13:22" x14ac:dyDescent="0.25">
      <c r="M134" s="48" t="s">
        <v>585</v>
      </c>
      <c r="N134" s="44" t="s">
        <v>3822</v>
      </c>
      <c r="O134" s="44">
        <v>3</v>
      </c>
      <c r="P134" s="45">
        <v>307</v>
      </c>
      <c r="T134" s="66" t="s">
        <v>132</v>
      </c>
      <c r="U134" s="32" t="s">
        <v>133</v>
      </c>
      <c r="V134" s="33">
        <v>2097</v>
      </c>
    </row>
    <row r="135" spans="13:22" x14ac:dyDescent="0.25">
      <c r="M135" s="48" t="s">
        <v>585</v>
      </c>
      <c r="N135" s="44" t="s">
        <v>3904</v>
      </c>
      <c r="O135" s="44">
        <v>1</v>
      </c>
      <c r="P135" s="45">
        <v>242</v>
      </c>
      <c r="T135" s="67"/>
      <c r="U135" s="32" t="s">
        <v>373</v>
      </c>
      <c r="V135" s="33">
        <v>1138</v>
      </c>
    </row>
    <row r="136" spans="13:22" x14ac:dyDescent="0.25">
      <c r="M136" s="48" t="s">
        <v>585</v>
      </c>
      <c r="N136" s="44" t="s">
        <v>4999</v>
      </c>
      <c r="O136" s="44">
        <v>1</v>
      </c>
      <c r="P136" s="45">
        <v>375</v>
      </c>
      <c r="T136" s="67"/>
      <c r="U136" s="32" t="s">
        <v>547</v>
      </c>
      <c r="V136" s="33">
        <v>871</v>
      </c>
    </row>
    <row r="137" spans="13:22" x14ac:dyDescent="0.25">
      <c r="M137" s="48" t="s">
        <v>585</v>
      </c>
      <c r="N137" s="44" t="s">
        <v>1252</v>
      </c>
      <c r="O137" s="44">
        <v>5</v>
      </c>
      <c r="P137" s="45">
        <v>748</v>
      </c>
      <c r="T137" s="67"/>
      <c r="U137" s="32" t="s">
        <v>646</v>
      </c>
      <c r="V137" s="33">
        <v>791</v>
      </c>
    </row>
    <row r="138" spans="13:22" x14ac:dyDescent="0.25">
      <c r="M138" s="43" t="s">
        <v>585</v>
      </c>
      <c r="N138" s="44" t="s">
        <v>586</v>
      </c>
      <c r="O138" s="44">
        <v>2</v>
      </c>
      <c r="P138" s="45">
        <v>1285</v>
      </c>
      <c r="T138" s="67"/>
      <c r="U138" s="32" t="s">
        <v>1341</v>
      </c>
      <c r="V138" s="33">
        <v>623</v>
      </c>
    </row>
    <row r="139" spans="13:22" x14ac:dyDescent="0.25">
      <c r="M139" s="46" t="s">
        <v>5335</v>
      </c>
      <c r="N139" s="46"/>
      <c r="O139" s="46">
        <v>12</v>
      </c>
      <c r="P139" s="47">
        <v>2957</v>
      </c>
      <c r="T139" s="68"/>
      <c r="U139" s="32" t="s">
        <v>568</v>
      </c>
      <c r="V139" s="33">
        <v>389</v>
      </c>
    </row>
    <row r="140" spans="13:22" x14ac:dyDescent="0.25">
      <c r="M140" s="43" t="s">
        <v>142</v>
      </c>
      <c r="N140" s="44" t="s">
        <v>142</v>
      </c>
      <c r="O140" s="44">
        <v>23</v>
      </c>
      <c r="P140" s="45">
        <v>7387</v>
      </c>
      <c r="T140" s="35" t="s">
        <v>5315</v>
      </c>
      <c r="U140" s="35"/>
      <c r="V140" s="36">
        <f>SUM(V6:V139)</f>
        <v>181535</v>
      </c>
    </row>
    <row r="141" spans="13:22" x14ac:dyDescent="0.25">
      <c r="M141" s="46" t="s">
        <v>5336</v>
      </c>
      <c r="N141" s="46"/>
      <c r="O141" s="46">
        <v>23</v>
      </c>
      <c r="P141" s="47">
        <v>7387</v>
      </c>
    </row>
    <row r="142" spans="13:22" x14ac:dyDescent="0.25">
      <c r="M142" s="48" t="s">
        <v>304</v>
      </c>
      <c r="N142" s="44" t="s">
        <v>5248</v>
      </c>
      <c r="O142" s="44">
        <v>1</v>
      </c>
      <c r="P142" s="45">
        <v>251</v>
      </c>
    </row>
    <row r="143" spans="13:22" x14ac:dyDescent="0.25">
      <c r="M143" s="48" t="s">
        <v>304</v>
      </c>
      <c r="N143" s="44" t="s">
        <v>3131</v>
      </c>
      <c r="O143" s="44">
        <v>1</v>
      </c>
      <c r="P143" s="45">
        <v>252</v>
      </c>
    </row>
    <row r="144" spans="13:22" x14ac:dyDescent="0.25">
      <c r="M144" s="48" t="s">
        <v>304</v>
      </c>
      <c r="N144" s="44" t="s">
        <v>1380</v>
      </c>
      <c r="O144" s="44">
        <v>5</v>
      </c>
      <c r="P144" s="45">
        <v>1072</v>
      </c>
    </row>
    <row r="145" spans="13:16" x14ac:dyDescent="0.25">
      <c r="M145" s="48" t="s">
        <v>304</v>
      </c>
      <c r="N145" s="44" t="s">
        <v>625</v>
      </c>
      <c r="O145" s="44">
        <v>3</v>
      </c>
      <c r="P145" s="45">
        <v>575</v>
      </c>
    </row>
    <row r="146" spans="13:16" x14ac:dyDescent="0.25">
      <c r="M146" s="48" t="s">
        <v>304</v>
      </c>
      <c r="N146" s="44" t="s">
        <v>862</v>
      </c>
      <c r="O146" s="44">
        <v>1</v>
      </c>
      <c r="P146" s="45">
        <v>372</v>
      </c>
    </row>
    <row r="147" spans="13:16" x14ac:dyDescent="0.25">
      <c r="M147" s="48" t="s">
        <v>304</v>
      </c>
      <c r="N147" s="44" t="s">
        <v>1640</v>
      </c>
      <c r="O147" s="44">
        <v>4</v>
      </c>
      <c r="P147" s="45">
        <v>961</v>
      </c>
    </row>
    <row r="148" spans="13:16" x14ac:dyDescent="0.25">
      <c r="M148" s="48" t="s">
        <v>304</v>
      </c>
      <c r="N148" s="44" t="s">
        <v>305</v>
      </c>
      <c r="O148" s="44">
        <v>3</v>
      </c>
      <c r="P148" s="45">
        <v>579</v>
      </c>
    </row>
    <row r="149" spans="13:16" x14ac:dyDescent="0.25">
      <c r="M149" s="48" t="s">
        <v>304</v>
      </c>
      <c r="N149" s="44" t="s">
        <v>559</v>
      </c>
      <c r="O149" s="44">
        <v>4</v>
      </c>
      <c r="P149" s="45">
        <v>555</v>
      </c>
    </row>
    <row r="150" spans="13:16" x14ac:dyDescent="0.25">
      <c r="M150" s="48" t="s">
        <v>304</v>
      </c>
      <c r="N150" s="44" t="s">
        <v>4991</v>
      </c>
      <c r="O150" s="44">
        <v>1</v>
      </c>
      <c r="P150" s="45">
        <v>262</v>
      </c>
    </row>
    <row r="151" spans="13:16" x14ac:dyDescent="0.25">
      <c r="M151" s="48" t="s">
        <v>304</v>
      </c>
      <c r="N151" s="44" t="s">
        <v>3949</v>
      </c>
      <c r="O151" s="44">
        <v>3</v>
      </c>
      <c r="P151" s="45">
        <v>529</v>
      </c>
    </row>
    <row r="152" spans="13:16" x14ac:dyDescent="0.25">
      <c r="M152" s="48" t="s">
        <v>304</v>
      </c>
      <c r="N152" s="44" t="s">
        <v>447</v>
      </c>
      <c r="O152" s="44">
        <v>4</v>
      </c>
      <c r="P152" s="45">
        <v>715</v>
      </c>
    </row>
    <row r="153" spans="13:16" x14ac:dyDescent="0.25">
      <c r="M153" s="43" t="s">
        <v>304</v>
      </c>
      <c r="N153" s="44" t="s">
        <v>142</v>
      </c>
      <c r="O153" s="44">
        <v>4</v>
      </c>
      <c r="P153" s="45">
        <v>922</v>
      </c>
    </row>
    <row r="154" spans="13:16" x14ac:dyDescent="0.25">
      <c r="M154" s="46" t="s">
        <v>5337</v>
      </c>
      <c r="N154" s="46"/>
      <c r="O154" s="46">
        <v>34</v>
      </c>
      <c r="P154" s="47">
        <v>7045</v>
      </c>
    </row>
    <row r="155" spans="13:16" x14ac:dyDescent="0.25">
      <c r="M155" s="48" t="s">
        <v>132</v>
      </c>
      <c r="N155" s="44" t="s">
        <v>373</v>
      </c>
      <c r="O155" s="44">
        <v>4</v>
      </c>
      <c r="P155" s="45">
        <v>1138</v>
      </c>
    </row>
    <row r="156" spans="13:16" x14ac:dyDescent="0.25">
      <c r="M156" s="48" t="s">
        <v>132</v>
      </c>
      <c r="N156" s="44" t="s">
        <v>568</v>
      </c>
      <c r="O156" s="44">
        <v>2</v>
      </c>
      <c r="P156" s="45">
        <v>389</v>
      </c>
    </row>
    <row r="157" spans="13:16" x14ac:dyDescent="0.25">
      <c r="M157" s="48" t="s">
        <v>132</v>
      </c>
      <c r="N157" s="44" t="s">
        <v>646</v>
      </c>
      <c r="O157" s="44">
        <v>5</v>
      </c>
      <c r="P157" s="45">
        <v>791</v>
      </c>
    </row>
    <row r="158" spans="13:16" x14ac:dyDescent="0.25">
      <c r="M158" s="48" t="s">
        <v>132</v>
      </c>
      <c r="N158" s="44" t="s">
        <v>547</v>
      </c>
      <c r="O158" s="44">
        <v>4</v>
      </c>
      <c r="P158" s="45">
        <v>871</v>
      </c>
    </row>
    <row r="159" spans="13:16" x14ac:dyDescent="0.25">
      <c r="M159" s="48" t="s">
        <v>132</v>
      </c>
      <c r="N159" s="44" t="s">
        <v>1341</v>
      </c>
      <c r="O159" s="44">
        <v>3</v>
      </c>
      <c r="P159" s="45">
        <v>623</v>
      </c>
    </row>
    <row r="160" spans="13:16" x14ac:dyDescent="0.25">
      <c r="M160" s="43" t="s">
        <v>132</v>
      </c>
      <c r="N160" s="44" t="s">
        <v>133</v>
      </c>
      <c r="O160" s="44">
        <v>9</v>
      </c>
      <c r="P160" s="45">
        <v>2097</v>
      </c>
    </row>
    <row r="161" spans="13:16" x14ac:dyDescent="0.25">
      <c r="M161" s="46" t="s">
        <v>5338</v>
      </c>
      <c r="N161" s="46"/>
      <c r="O161" s="46">
        <v>27</v>
      </c>
      <c r="P161" s="47">
        <v>5909</v>
      </c>
    </row>
    <row r="162" spans="13:16" x14ac:dyDescent="0.25">
      <c r="M162" s="37" t="s">
        <v>5315</v>
      </c>
      <c r="N162" s="37"/>
      <c r="O162" s="37">
        <f>O161+O154+O141+O139+O133+O126+O117+O115+O103+O98+O92+O85+O79+O74+O65+O56+O49+O47+O41+O34+O32+O23+O13</f>
        <v>720</v>
      </c>
      <c r="P162" s="38">
        <f>P161+P154+P141+P139+P133+P126+P117+P115+P103+P98+P92+P85+P79+P74+P65+P56+P49+P47+P41+P34+P32+P23+P13</f>
        <v>181535</v>
      </c>
    </row>
  </sheetData>
  <autoFilter ref="M4:P162" xr:uid="{726139A1-9A17-4BCF-B68E-1E86179E6BF6}"/>
  <sortState xmlns:xlrd2="http://schemas.microsoft.com/office/spreadsheetml/2017/richdata2" ref="U134:V139">
    <sortCondition descending="1" ref="V134:V139"/>
  </sortState>
  <mergeCells count="26">
    <mergeCell ref="T134:T139"/>
    <mergeCell ref="A1:AA1"/>
    <mergeCell ref="A3:F3"/>
    <mergeCell ref="H3:K3"/>
    <mergeCell ref="M3:P3"/>
    <mergeCell ref="A10:C10"/>
    <mergeCell ref="T86:T89"/>
    <mergeCell ref="T90:T100"/>
    <mergeCell ref="T102:T109"/>
    <mergeCell ref="T110:T115"/>
    <mergeCell ref="T122:T133"/>
    <mergeCell ref="T116:T120"/>
    <mergeCell ref="T50:T57"/>
    <mergeCell ref="T58:T65"/>
    <mergeCell ref="T66:T69"/>
    <mergeCell ref="T70:T74"/>
    <mergeCell ref="H11:K11"/>
    <mergeCell ref="Q3:Z3"/>
    <mergeCell ref="T75:T80"/>
    <mergeCell ref="T81:T85"/>
    <mergeCell ref="T6:T13"/>
    <mergeCell ref="T14:T22"/>
    <mergeCell ref="T23:T30"/>
    <mergeCell ref="T32:T37"/>
    <mergeCell ref="T38:T42"/>
    <mergeCell ref="T44:T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podstawowe_muzyczne I st_tabela</vt:lpstr>
      <vt:lpstr>podstawowe_muzyczne I st_dane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Barańska</dc:creator>
  <cp:lastModifiedBy>Aleksandra Barańska</cp:lastModifiedBy>
  <dcterms:created xsi:type="dcterms:W3CDTF">2025-06-12T10:26:58Z</dcterms:created>
  <dcterms:modified xsi:type="dcterms:W3CDTF">2025-06-17T11:18:05Z</dcterms:modified>
</cp:coreProperties>
</file>